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60" windowWidth="10420" windowHeight="8400" activeTab="0"/>
  </bookViews>
  <sheets>
    <sheet name="ROSTERS" sheetId="1" r:id="rId1"/>
    <sheet name="ALPHA" sheetId="2" r:id="rId2"/>
    <sheet name="LUNCH" sheetId="3" r:id="rId3"/>
  </sheets>
  <definedNames>
    <definedName name="_xlnm.Print_Area" localSheetId="1">'ALPHA'!$A$2:$K$135</definedName>
    <definedName name="_xlnm.Print_Area" localSheetId="2">'LUNCH'!$A$1:$I$135</definedName>
    <definedName name="_xlnm.Print_Area" localSheetId="0">'ROSTERS'!$A$1:$L$210</definedName>
  </definedNames>
  <calcPr fullCalcOnLoad="1"/>
</workbook>
</file>

<file path=xl/sharedStrings.xml><?xml version="1.0" encoding="utf-8"?>
<sst xmlns="http://schemas.openxmlformats.org/spreadsheetml/2006/main" count="3146" uniqueCount="654">
  <si>
    <t>SKEOCH</t>
  </si>
  <si>
    <t>GILL</t>
  </si>
  <si>
    <t>BAL</t>
  </si>
  <si>
    <t>LUCY</t>
  </si>
  <si>
    <t>SELLAND</t>
  </si>
  <si>
    <t>TREMELLING</t>
  </si>
  <si>
    <t>BONSER</t>
  </si>
  <si>
    <t xml:space="preserve">2.0 - VP2- WHITE </t>
  </si>
  <si>
    <t>FAIRWEATHER CPT</t>
  </si>
  <si>
    <t>peter@interior.bc.ca</t>
  </si>
  <si>
    <t>BROWN  CO</t>
  </si>
  <si>
    <t>JANUARY</t>
  </si>
  <si>
    <t>tmbrown70@hotmail.com</t>
  </si>
  <si>
    <t>rglbll67@gmail.com</t>
  </si>
  <si>
    <t>LANE CPT JAN</t>
  </si>
  <si>
    <t>2.0 W CPT AND CO IN JAN</t>
  </si>
  <si>
    <t>105 CPT IN JAN</t>
  </si>
  <si>
    <t xml:space="preserve">LANE CPT </t>
  </si>
  <si>
    <t>ADD SPACE ON 3.5 B</t>
  </si>
  <si>
    <t>CHANGE SPACE ON 4.0W2</t>
  </si>
  <si>
    <t>CHANGE SPACE ON 2.5W</t>
  </si>
  <si>
    <t>ADD TO 1.5</t>
  </si>
  <si>
    <t>FLAIG</t>
  </si>
  <si>
    <t>MARLIS</t>
  </si>
  <si>
    <t>KATE</t>
  </si>
  <si>
    <t>SLOAN</t>
  </si>
  <si>
    <t>CINDI</t>
  </si>
  <si>
    <t>PASZEK</t>
  </si>
  <si>
    <t>ANGIE</t>
  </si>
  <si>
    <t>SCRIBA</t>
  </si>
  <si>
    <t>DELETE FROM 3.5W</t>
  </si>
  <si>
    <t>MOVE FROM 2.5W TO 2.0B</t>
  </si>
  <si>
    <t>DELETE FROM 2.0B</t>
  </si>
  <si>
    <t>HETLAND</t>
  </si>
  <si>
    <t>ADD TO 3.5W</t>
  </si>
  <si>
    <t>CLAUDE</t>
  </si>
  <si>
    <t>BOULANGER</t>
  </si>
  <si>
    <t>ADD TO 2.5W</t>
  </si>
  <si>
    <t>DELETE FROM 4.0</t>
  </si>
  <si>
    <t>ADD TO 3.5R</t>
  </si>
  <si>
    <t>MARIA</t>
  </si>
  <si>
    <t>NARDELLA</t>
  </si>
  <si>
    <t>CHANGE SPACE 2.5W</t>
  </si>
  <si>
    <t>ADD TO1.5</t>
  </si>
  <si>
    <t>CHANG</t>
  </si>
  <si>
    <t>DARLA</t>
  </si>
  <si>
    <t>MCGUIRK</t>
  </si>
  <si>
    <t>WOOD</t>
  </si>
  <si>
    <t>ADD TO STAR MEN</t>
  </si>
  <si>
    <t>RUSSELL</t>
  </si>
  <si>
    <t>LESKE</t>
  </si>
  <si>
    <t>DEHNE</t>
  </si>
  <si>
    <t>WOODY</t>
  </si>
  <si>
    <t>RIGBY</t>
  </si>
  <si>
    <t>BERES</t>
  </si>
  <si>
    <t>RUDL</t>
  </si>
  <si>
    <t>JAKE</t>
  </si>
  <si>
    <t>GUST</t>
  </si>
  <si>
    <t>WICKE</t>
  </si>
  <si>
    <t>CAL</t>
  </si>
  <si>
    <t>BANNON</t>
  </si>
  <si>
    <t>BAILEY</t>
  </si>
  <si>
    <t>ADD TO STAR WOMEN</t>
  </si>
  <si>
    <t>BITMAN</t>
  </si>
  <si>
    <t>FLORABELLE</t>
  </si>
  <si>
    <t>KEY</t>
  </si>
  <si>
    <t>LILA</t>
  </si>
  <si>
    <t>TAMI</t>
  </si>
  <si>
    <t>SKILES</t>
  </si>
  <si>
    <t>OLIVE</t>
  </si>
  <si>
    <t>ADD TO 2.0B</t>
  </si>
  <si>
    <t>JACK</t>
  </si>
  <si>
    <t>CLARKE</t>
  </si>
  <si>
    <t>MARSHA</t>
  </si>
  <si>
    <t>YVES</t>
  </si>
  <si>
    <t>LESSARD</t>
  </si>
  <si>
    <t>ADD TO 2.0W</t>
  </si>
  <si>
    <t>ADD TO 2.5R</t>
  </si>
  <si>
    <t>THOMAS</t>
  </si>
  <si>
    <t>WHEELER</t>
  </si>
  <si>
    <t>2.0 - VP1 -RED</t>
  </si>
  <si>
    <t>2.0 - VP3 - BLUE</t>
  </si>
  <si>
    <t xml:space="preserve">             2.0 - VP2 - WHITE</t>
  </si>
  <si>
    <t>5524</t>
  </si>
  <si>
    <t>DEE DEE</t>
  </si>
  <si>
    <t>ASMUNDSON</t>
  </si>
  <si>
    <t>DANIELLE</t>
  </si>
  <si>
    <t>GIROUX</t>
  </si>
  <si>
    <t>DEBORAH</t>
  </si>
  <si>
    <t>LENOVER</t>
  </si>
  <si>
    <t>PIRKLE</t>
  </si>
  <si>
    <t>LANE   CPT</t>
  </si>
  <si>
    <t>debchang45@gmail.com</t>
  </si>
  <si>
    <t>blwilford@gmail.com</t>
  </si>
  <si>
    <t>DELETE 3.5B</t>
  </si>
  <si>
    <t>ADD 2.5W</t>
  </si>
  <si>
    <t>AL</t>
  </si>
  <si>
    <t>HIRD</t>
  </si>
  <si>
    <t>TONEY</t>
  </si>
  <si>
    <t>EVA</t>
  </si>
  <si>
    <t>BURNHAM</t>
  </si>
  <si>
    <t>ADD SPACE 1.5</t>
  </si>
  <si>
    <t>DOLAN</t>
  </si>
  <si>
    <t>METZER</t>
  </si>
  <si>
    <t>STAR WOMEN</t>
  </si>
  <si>
    <t>CLUB ONLY</t>
  </si>
  <si>
    <t>BOWEN</t>
  </si>
  <si>
    <t>JOYCE</t>
  </si>
  <si>
    <t>BROUGHAM</t>
  </si>
  <si>
    <t>CHUCK</t>
  </si>
  <si>
    <t>CHAPIN</t>
  </si>
  <si>
    <t>CAREY</t>
  </si>
  <si>
    <t>CORRIGAN</t>
  </si>
  <si>
    <t>DAWSON</t>
  </si>
  <si>
    <t>CRANE</t>
  </si>
  <si>
    <t>WALT</t>
  </si>
  <si>
    <t>CROUSE</t>
  </si>
  <si>
    <t>EGGEN</t>
  </si>
  <si>
    <t>LATRACE</t>
  </si>
  <si>
    <t>MCKIBBEN</t>
  </si>
  <si>
    <t>MISHOE</t>
  </si>
  <si>
    <t>THE END</t>
  </si>
  <si>
    <t>MURPHY</t>
  </si>
  <si>
    <t>MILNE</t>
  </si>
  <si>
    <t>MOSS</t>
  </si>
  <si>
    <t>SCHMIDT</t>
  </si>
  <si>
    <t>EGGEN (CPT)</t>
  </si>
  <si>
    <t>jeggen@msn.com</t>
  </si>
  <si>
    <t>LATRACE (CO)</t>
  </si>
  <si>
    <t>blshome@hotmail.com</t>
  </si>
  <si>
    <t>2.5 - VP1 - RED</t>
  </si>
  <si>
    <t>2.5 - VP2 - WHITE</t>
  </si>
  <si>
    <t>3.0 - VP1 - RED</t>
  </si>
  <si>
    <t>3.0 - VP2 - WHITE</t>
  </si>
  <si>
    <t>3.0 - VP3 - BLUE</t>
  </si>
  <si>
    <t>3.5 - VP1 - RED</t>
  </si>
  <si>
    <t>3.5 - VP2 - WHITE</t>
  </si>
  <si>
    <t>3.5 - VP3 - BLUE</t>
  </si>
  <si>
    <t>MOORE</t>
  </si>
  <si>
    <t>pamtennis@shaw.ca</t>
  </si>
  <si>
    <t>GRUEBER*</t>
  </si>
  <si>
    <t>WARNKE</t>
  </si>
  <si>
    <t>BAUER*</t>
  </si>
  <si>
    <t>CARLSON*</t>
  </si>
  <si>
    <t>BOWES*</t>
  </si>
  <si>
    <t>CASTO*</t>
  </si>
  <si>
    <t>MORTON*</t>
  </si>
  <si>
    <t>MICHELINE</t>
  </si>
  <si>
    <t>BERRY*</t>
  </si>
  <si>
    <t>HAY*</t>
  </si>
  <si>
    <t>BLACKMORE*</t>
  </si>
  <si>
    <t>STREMICK*</t>
  </si>
  <si>
    <t>SCHNEEKLOTH*</t>
  </si>
  <si>
    <t>WILLIAMS*</t>
  </si>
  <si>
    <t>GRANT*</t>
  </si>
  <si>
    <t>SMELSKY*</t>
  </si>
  <si>
    <t>CUETO*</t>
  </si>
  <si>
    <t>Captain &amp; Player</t>
  </si>
  <si>
    <t>F</t>
  </si>
  <si>
    <t>-</t>
  </si>
  <si>
    <t>M</t>
  </si>
  <si>
    <t>Player</t>
  </si>
  <si>
    <t>not in tencap</t>
  </si>
  <si>
    <t>LARTER</t>
  </si>
  <si>
    <t>red</t>
  </si>
  <si>
    <t>Dale Suggs</t>
  </si>
  <si>
    <t>Gerald Yoder</t>
  </si>
  <si>
    <t>Marle Christensen</t>
  </si>
  <si>
    <t>Dale Jackson</t>
  </si>
  <si>
    <t>Renae Bullerman</t>
  </si>
  <si>
    <t>Bob Finch</t>
  </si>
  <si>
    <t>Ruth Finch</t>
  </si>
  <si>
    <t>Ali Garcia</t>
  </si>
  <si>
    <t>Gail Hagert</t>
  </si>
  <si>
    <t>Kathy Johnson</t>
  </si>
  <si>
    <t>Brenda Juhala</t>
  </si>
  <si>
    <t>Blaine Murray</t>
  </si>
  <si>
    <t>Bobby Oakley</t>
  </si>
  <si>
    <t>Robin Palazzolo</t>
  </si>
  <si>
    <t>Del Stitt</t>
  </si>
  <si>
    <t>Gary Turnquist</t>
  </si>
  <si>
    <t>Sally Turnquist</t>
  </si>
  <si>
    <t>Harvey Wolfe</t>
  </si>
  <si>
    <t>Diane Wright</t>
  </si>
  <si>
    <t>GAMBLE  CPT</t>
  </si>
  <si>
    <t>NOT IN TENCAP</t>
  </si>
  <si>
    <t>MORTON  CPT</t>
  </si>
  <si>
    <t>4.0R MEN - 1</t>
  </si>
  <si>
    <t>4.0R WOMEN - 1</t>
  </si>
  <si>
    <t>4.0W MEN - 2</t>
  </si>
  <si>
    <t>4.0W WOMEN - 2</t>
  </si>
  <si>
    <t>Ev Wright</t>
  </si>
  <si>
    <t>Mary Ann Barron</t>
  </si>
  <si>
    <t>Rhonda Brewer</t>
  </si>
  <si>
    <t>Gina Caruana</t>
  </si>
  <si>
    <t>Bryan Dahl</t>
  </si>
  <si>
    <t>Nina Dahl</t>
  </si>
  <si>
    <t>Colin Dales</t>
  </si>
  <si>
    <t>Sandie Dales</t>
  </si>
  <si>
    <t>Peter Faerge</t>
  </si>
  <si>
    <t>Margie Fulton</t>
  </si>
  <si>
    <t>Ron Hall</t>
  </si>
  <si>
    <t>Dianne Lavoie</t>
  </si>
  <si>
    <t>Mary Moore-Lilburn</t>
  </si>
  <si>
    <t>Kathy Palazzolo</t>
  </si>
  <si>
    <t>Judi Wendt</t>
  </si>
  <si>
    <t>MARIANNE</t>
  </si>
  <si>
    <t>RAZ</t>
  </si>
  <si>
    <t>IANCULESCU</t>
  </si>
  <si>
    <t>RAMONA</t>
  </si>
  <si>
    <t>REES</t>
  </si>
  <si>
    <t>OPP</t>
  </si>
  <si>
    <t>BOWMAN  CO</t>
  </si>
  <si>
    <t>JACQUES</t>
  </si>
  <si>
    <t>BLAIS</t>
  </si>
  <si>
    <t>mcbowman52@hotmail.com</t>
  </si>
  <si>
    <t>PAST PRES. - CLIVE MACRAILD - 373-4516</t>
  </si>
  <si>
    <t>TWYMAN</t>
  </si>
  <si>
    <t>MILLER</t>
  </si>
  <si>
    <t>MAY</t>
  </si>
  <si>
    <t>JACQUE</t>
  </si>
  <si>
    <t xml:space="preserve">JEAN </t>
  </si>
  <si>
    <t>WHEATLEY</t>
  </si>
  <si>
    <t>GENE</t>
  </si>
  <si>
    <t>BUTLER</t>
  </si>
  <si>
    <t>KAREN</t>
  </si>
  <si>
    <t>NOTE: * AFTER LAST NAME RET JAN</t>
  </si>
  <si>
    <t>TED</t>
  </si>
  <si>
    <t>BURGESS</t>
  </si>
  <si>
    <t>BARRON</t>
  </si>
  <si>
    <t>RACHELLE</t>
  </si>
  <si>
    <t>LYONS</t>
  </si>
  <si>
    <t>ROB</t>
  </si>
  <si>
    <t>SZABO</t>
  </si>
  <si>
    <t>CANTILLO</t>
  </si>
  <si>
    <t>SPENCER</t>
  </si>
  <si>
    <t>POPIL</t>
  </si>
  <si>
    <t>FULTON</t>
  </si>
  <si>
    <t>CHERYL</t>
  </si>
  <si>
    <t>EV</t>
  </si>
  <si>
    <t>GILES</t>
  </si>
  <si>
    <t>DORRIE</t>
  </si>
  <si>
    <t>GEOFF</t>
  </si>
  <si>
    <t>BRYANT</t>
  </si>
  <si>
    <t>DAHL</t>
  </si>
  <si>
    <t>GINA</t>
  </si>
  <si>
    <t>CARUANA</t>
  </si>
  <si>
    <t>NINA</t>
  </si>
  <si>
    <t>HOMSTOL</t>
  </si>
  <si>
    <t>DIANNE</t>
  </si>
  <si>
    <t>LAVOIE</t>
  </si>
  <si>
    <t>MAKSYMIC</t>
  </si>
  <si>
    <t>JUDI</t>
  </si>
  <si>
    <t xml:space="preserve"> PRES. - SHARON OLSON - 373-0652</t>
  </si>
  <si>
    <t xml:space="preserve"> VICE-PRES. - MICHELE  WALTERS - 373-4424</t>
  </si>
  <si>
    <t>VIEWPOINT TENNIS CLUB - 2017 REDRAW TEAM ROSTERS</t>
  </si>
  <si>
    <t>WARWICK (CPT)</t>
  </si>
  <si>
    <t>COATES</t>
  </si>
  <si>
    <t xml:space="preserve">PAUL </t>
  </si>
  <si>
    <t>WILFORD (CPT)</t>
  </si>
  <si>
    <t xml:space="preserve">LOUISE </t>
  </si>
  <si>
    <t>PYLE  (CO)</t>
  </si>
  <si>
    <t>SPEER  (CO)</t>
  </si>
  <si>
    <t>DEVEREAUX  CO</t>
  </si>
  <si>
    <t>PATERSON</t>
  </si>
  <si>
    <t>EVAN</t>
  </si>
  <si>
    <t>CORKY</t>
  </si>
  <si>
    <t>DOLPHIN</t>
  </si>
  <si>
    <t>DENISE</t>
  </si>
  <si>
    <t>BACON</t>
  </si>
  <si>
    <t>LYNNE</t>
  </si>
  <si>
    <t>SCANNEL</t>
  </si>
  <si>
    <t>JANIE</t>
  </si>
  <si>
    <t>VANDENBERGH*</t>
  </si>
  <si>
    <t>ZAPPEN*</t>
  </si>
  <si>
    <t>1.5 - VP</t>
  </si>
  <si>
    <t>STEPHENS</t>
  </si>
  <si>
    <t>BELLA</t>
  </si>
  <si>
    <t>HALL</t>
  </si>
  <si>
    <t>DALES</t>
  </si>
  <si>
    <t>KRISTIN</t>
  </si>
  <si>
    <t>SANDIE</t>
  </si>
  <si>
    <t>LYNN</t>
  </si>
  <si>
    <t>RHONDA</t>
  </si>
  <si>
    <t>BREWER</t>
  </si>
  <si>
    <t>SIMON*</t>
  </si>
  <si>
    <t>TONEY*</t>
  </si>
  <si>
    <t>GRATION</t>
  </si>
  <si>
    <t>BRIAN</t>
  </si>
  <si>
    <t>SELLS</t>
  </si>
  <si>
    <t>CARTER</t>
  </si>
  <si>
    <t>CHURCHILL</t>
  </si>
  <si>
    <t>BENJAMIN</t>
  </si>
  <si>
    <t>KERSTEN</t>
  </si>
  <si>
    <t>MUCKELT CPT</t>
  </si>
  <si>
    <t>RANCOURT  CO</t>
  </si>
  <si>
    <t>SHARP  CPT</t>
  </si>
  <si>
    <t>thistle@macomb.com</t>
  </si>
  <si>
    <t>r.s.speer@hotmail.com</t>
  </si>
  <si>
    <t>pylelouise@gmail.com</t>
  </si>
  <si>
    <t>HAGERT  CPT</t>
  </si>
  <si>
    <t>hagertg48@comcast.net</t>
  </si>
  <si>
    <t>louise.rancourt@videotron.ca</t>
  </si>
  <si>
    <t>val@warwicks.ca</t>
  </si>
  <si>
    <t>ralphsharp@msn.com</t>
  </si>
  <si>
    <t>HILL   CPT</t>
  </si>
  <si>
    <t>dohill1@yahoo.com</t>
  </si>
  <si>
    <t>jtpickles907@yahoo.com</t>
  </si>
  <si>
    <t>TUELL  CO</t>
  </si>
  <si>
    <t>MARKOVIC  CO</t>
  </si>
  <si>
    <t>dory1019@hotmail.com</t>
  </si>
  <si>
    <t>WALTERS  CPT</t>
  </si>
  <si>
    <t>swalters8877@charter.net</t>
  </si>
  <si>
    <t>COATES  CO</t>
  </si>
  <si>
    <t>klcoates@sdnet.ca</t>
  </si>
  <si>
    <t>JOHNSON  CPT</t>
  </si>
  <si>
    <t>gulfer23@hotmail.com</t>
  </si>
  <si>
    <t>KUFELDT   CO</t>
  </si>
  <si>
    <t>mandrkufeldt@hotmail.ca</t>
  </si>
  <si>
    <t>marlec@comcast.net</t>
  </si>
  <si>
    <t>r_w_allan@yahoo.ca</t>
  </si>
  <si>
    <t>ALLAN  CPT</t>
  </si>
  <si>
    <t>OUELLETTE CPT</t>
  </si>
  <si>
    <t>GAMBLE  CO</t>
  </si>
  <si>
    <t>kagamble1@telus.net</t>
  </si>
  <si>
    <t>CRANDALL  CPT</t>
  </si>
  <si>
    <t>RENAUD  CO</t>
  </si>
  <si>
    <t>jaec728@gmail.com</t>
  </si>
  <si>
    <t>djack4534@gmail.com</t>
  </si>
  <si>
    <t>DELAURENTIIS  CPT</t>
  </si>
  <si>
    <t>enzo.dvi@shaw.ca</t>
  </si>
  <si>
    <t>JACKSON  CO</t>
  </si>
  <si>
    <t>CHRISTENSEN CPT</t>
  </si>
  <si>
    <t>rejeanrenaud0@gmail.com</t>
  </si>
  <si>
    <t>glenn@devereauxfinancial.com</t>
  </si>
  <si>
    <t>fgmuckelt@gmail.com</t>
  </si>
  <si>
    <t>STAR MEN</t>
  </si>
  <si>
    <t>ROPER</t>
  </si>
  <si>
    <t>TANI</t>
  </si>
  <si>
    <t>GORDON</t>
  </si>
  <si>
    <t>PETE</t>
  </si>
  <si>
    <t>JACKSON</t>
  </si>
  <si>
    <t>KARALEE</t>
  </si>
  <si>
    <t>DRDUL</t>
  </si>
  <si>
    <t>LANE</t>
  </si>
  <si>
    <t>ROBIN</t>
  </si>
  <si>
    <t>PALAZZOLO</t>
  </si>
  <si>
    <t>NORGARD</t>
  </si>
  <si>
    <t>RICH</t>
  </si>
  <si>
    <t>DEBBIE</t>
  </si>
  <si>
    <t>4.0 MEN</t>
  </si>
  <si>
    <t>4.0 WOMEN</t>
  </si>
  <si>
    <t xml:space="preserve"> </t>
  </si>
  <si>
    <t>BREMNESS</t>
  </si>
  <si>
    <t>ROBBIE</t>
  </si>
  <si>
    <t>BOWERS</t>
  </si>
  <si>
    <t>DOWNEY</t>
  </si>
  <si>
    <t xml:space="preserve">KANGAS </t>
  </si>
  <si>
    <t>PICKLES</t>
  </si>
  <si>
    <t>SANDER</t>
  </si>
  <si>
    <t>JODY</t>
  </si>
  <si>
    <t>LACY</t>
  </si>
  <si>
    <t>PEGGY</t>
  </si>
  <si>
    <t>WINNETT</t>
  </si>
  <si>
    <t>MANN</t>
  </si>
  <si>
    <t>MARLE</t>
  </si>
  <si>
    <t>CHRISTENSEN</t>
  </si>
  <si>
    <t>COTTON</t>
  </si>
  <si>
    <t>CHRISTIAENS</t>
  </si>
  <si>
    <t>WALTERS</t>
  </si>
  <si>
    <t>MICHELE</t>
  </si>
  <si>
    <t>PILSNER</t>
  </si>
  <si>
    <t>STAYER</t>
  </si>
  <si>
    <t>COLIN</t>
  </si>
  <si>
    <t>KOZAK</t>
  </si>
  <si>
    <t>BRYAN</t>
  </si>
  <si>
    <t>LINCOLN</t>
  </si>
  <si>
    <t>ATKINSON</t>
  </si>
  <si>
    <t>DEVEREAUX</t>
  </si>
  <si>
    <t>SPARROW</t>
  </si>
  <si>
    <t>JEANNE</t>
  </si>
  <si>
    <t>JACOBUS</t>
  </si>
  <si>
    <t>COX</t>
  </si>
  <si>
    <t>MARY</t>
  </si>
  <si>
    <t>FANCHER</t>
  </si>
  <si>
    <t>BONITA</t>
  </si>
  <si>
    <t>WILFORD</t>
  </si>
  <si>
    <t>BEN</t>
  </si>
  <si>
    <t>WILLY</t>
  </si>
  <si>
    <t>DAN</t>
  </si>
  <si>
    <t>HILL</t>
  </si>
  <si>
    <t>HUGGINS</t>
  </si>
  <si>
    <t>KIM</t>
  </si>
  <si>
    <t>BARTLETT</t>
  </si>
  <si>
    <t>JAE</t>
  </si>
  <si>
    <t>VAL</t>
  </si>
  <si>
    <t>WARWICK</t>
  </si>
  <si>
    <t>HENRY</t>
  </si>
  <si>
    <t>LOESSL</t>
  </si>
  <si>
    <t>JESKY</t>
  </si>
  <si>
    <t>SERVATIUS</t>
  </si>
  <si>
    <t>COLBORN</t>
  </si>
  <si>
    <t>ROD</t>
  </si>
  <si>
    <t>RAU</t>
  </si>
  <si>
    <t>CRANDALL</t>
  </si>
  <si>
    <t>BOWMAN</t>
  </si>
  <si>
    <t>ROBERT</t>
  </si>
  <si>
    <t>LYNDA</t>
  </si>
  <si>
    <t>ROCKY</t>
  </si>
  <si>
    <t>2145</t>
  </si>
  <si>
    <t>GLENN</t>
  </si>
  <si>
    <t>SEC. - KARALEE DRDUL - 373-2679</t>
  </si>
  <si>
    <t>MARK</t>
  </si>
  <si>
    <t>LOFTNESS</t>
  </si>
  <si>
    <t>ENZO</t>
  </si>
  <si>
    <t>DELAURENTIIS</t>
  </si>
  <si>
    <t>LYSE</t>
  </si>
  <si>
    <t>CLOUTIER</t>
  </si>
  <si>
    <t>MANON</t>
  </si>
  <si>
    <t>DERBYSHIRE</t>
  </si>
  <si>
    <t>JANE</t>
  </si>
  <si>
    <t>JAY</t>
  </si>
  <si>
    <t>MASKIW</t>
  </si>
  <si>
    <t>MEHRENS</t>
  </si>
  <si>
    <t>WENDY</t>
  </si>
  <si>
    <t>GESERICK</t>
  </si>
  <si>
    <t>LORRAINE</t>
  </si>
  <si>
    <t>PALMER</t>
  </si>
  <si>
    <t>REJEAN</t>
  </si>
  <si>
    <t>RENAUD</t>
  </si>
  <si>
    <t>KEVIN</t>
  </si>
  <si>
    <t>VINCE</t>
  </si>
  <si>
    <t>CHURCH</t>
  </si>
  <si>
    <t>GARRY</t>
  </si>
  <si>
    <t>WENDT</t>
  </si>
  <si>
    <t>VELESTA</t>
  </si>
  <si>
    <t>FUSCO</t>
  </si>
  <si>
    <t>GIBBS</t>
  </si>
  <si>
    <t>LANDERS</t>
  </si>
  <si>
    <t>JANA</t>
  </si>
  <si>
    <t>HARRIS</t>
  </si>
  <si>
    <t xml:space="preserve">BOB </t>
  </si>
  <si>
    <t>CHECKLEY</t>
  </si>
  <si>
    <t>FINCH</t>
  </si>
  <si>
    <t>LORI-ANN</t>
  </si>
  <si>
    <t>ANNETTE</t>
  </si>
  <si>
    <t>ANDERSON</t>
  </si>
  <si>
    <t>MAC</t>
  </si>
  <si>
    <t>CLERKE</t>
  </si>
  <si>
    <t>JACKIE</t>
  </si>
  <si>
    <t>CARLSON</t>
  </si>
  <si>
    <t>HAROLD</t>
  </si>
  <si>
    <t>MARY ANN</t>
  </si>
  <si>
    <t>FAIRWEATHER</t>
  </si>
  <si>
    <t>RANCOURT</t>
  </si>
  <si>
    <t xml:space="preserve">GERRY </t>
  </si>
  <si>
    <t>ZENITH</t>
  </si>
  <si>
    <t>FRAN</t>
  </si>
  <si>
    <t>LEISKE</t>
  </si>
  <si>
    <t>LIONEL</t>
  </si>
  <si>
    <t>ZEKE</t>
  </si>
  <si>
    <t>HEYMING</t>
  </si>
  <si>
    <t>ROMMANN</t>
  </si>
  <si>
    <t>SUGGS</t>
  </si>
  <si>
    <t>TERRI</t>
  </si>
  <si>
    <t>DARWIN</t>
  </si>
  <si>
    <t>PETER</t>
  </si>
  <si>
    <t>0525</t>
  </si>
  <si>
    <t>1637</t>
  </si>
  <si>
    <t>0149</t>
  </si>
  <si>
    <t>0529</t>
  </si>
  <si>
    <t>5535</t>
  </si>
  <si>
    <t>4928</t>
  </si>
  <si>
    <t>4424</t>
  </si>
  <si>
    <t>4307</t>
  </si>
  <si>
    <t>1715</t>
  </si>
  <si>
    <t>0638</t>
  </si>
  <si>
    <t>2860</t>
  </si>
  <si>
    <t>4727</t>
  </si>
  <si>
    <t>TREAS. - KEVIN BREMNESS - 373-4824</t>
  </si>
  <si>
    <t>WOLF*</t>
  </si>
  <si>
    <t>CHANASYK*</t>
  </si>
  <si>
    <t>JOHNSON*</t>
  </si>
  <si>
    <t>PODOVINNIKOFF*</t>
  </si>
  <si>
    <t>MATHISON</t>
  </si>
  <si>
    <t>FERRIS</t>
  </si>
  <si>
    <t>BROWNELL</t>
  </si>
  <si>
    <t>LEWIS*</t>
  </si>
  <si>
    <t>BONDY</t>
  </si>
  <si>
    <t>LORI</t>
  </si>
  <si>
    <t>EAST COURTS</t>
  </si>
  <si>
    <t>WEST COURTS</t>
  </si>
  <si>
    <t>BILL</t>
  </si>
  <si>
    <t>BOB</t>
  </si>
  <si>
    <t>BOA</t>
  </si>
  <si>
    <t>LARRY</t>
  </si>
  <si>
    <t>FRANK</t>
  </si>
  <si>
    <t>JOHN</t>
  </si>
  <si>
    <t>TONY</t>
  </si>
  <si>
    <t>GARCIA</t>
  </si>
  <si>
    <t>DON</t>
  </si>
  <si>
    <t>MIKE</t>
  </si>
  <si>
    <t>MALIC</t>
  </si>
  <si>
    <t>STEVE</t>
  </si>
  <si>
    <t>KEN</t>
  </si>
  <si>
    <t>JOE</t>
  </si>
  <si>
    <t>PAUL</t>
  </si>
  <si>
    <t>THISTLETHWAITE</t>
  </si>
  <si>
    <t>DENNY</t>
  </si>
  <si>
    <t>MAUREEN</t>
  </si>
  <si>
    <t>BROWN</t>
  </si>
  <si>
    <t>PAT</t>
  </si>
  <si>
    <t>CAROL</t>
  </si>
  <si>
    <t>JUDY</t>
  </si>
  <si>
    <t>DEWALD</t>
  </si>
  <si>
    <t>BRENDA</t>
  </si>
  <si>
    <t>JUHALA</t>
  </si>
  <si>
    <t>BARB</t>
  </si>
  <si>
    <t>BONNIE</t>
  </si>
  <si>
    <t>KENNY</t>
  </si>
  <si>
    <t>MCQUITTY</t>
  </si>
  <si>
    <t>NANCY</t>
  </si>
  <si>
    <t>GAIL</t>
  </si>
  <si>
    <t>BARBARA</t>
  </si>
  <si>
    <t>PAM</t>
  </si>
  <si>
    <t>PELLAND</t>
  </si>
  <si>
    <t>WARREN</t>
  </si>
  <si>
    <t>DALE</t>
  </si>
  <si>
    <t>JIM</t>
  </si>
  <si>
    <t>CRAIG</t>
  </si>
  <si>
    <t>DECKER</t>
  </si>
  <si>
    <t>TERRY</t>
  </si>
  <si>
    <t>CLIVE</t>
  </si>
  <si>
    <t>LORNE</t>
  </si>
  <si>
    <t>MCLEOD</t>
  </si>
  <si>
    <t>DAVID</t>
  </si>
  <si>
    <t>ISABEY</t>
  </si>
  <si>
    <t>RAY</t>
  </si>
  <si>
    <t>FRED</t>
  </si>
  <si>
    <t>RON</t>
  </si>
  <si>
    <t>STEWART</t>
  </si>
  <si>
    <t>DOUG</t>
  </si>
  <si>
    <t>DICK</t>
  </si>
  <si>
    <t>WRIGHT</t>
  </si>
  <si>
    <t>JERRY</t>
  </si>
  <si>
    <t>DEB</t>
  </si>
  <si>
    <t>NORMA</t>
  </si>
  <si>
    <t>KATHY</t>
  </si>
  <si>
    <t>ALI</t>
  </si>
  <si>
    <t>LINDA</t>
  </si>
  <si>
    <t>MORTON</t>
  </si>
  <si>
    <t>SHARP</t>
  </si>
  <si>
    <t>ANN</t>
  </si>
  <si>
    <t>HOHN</t>
  </si>
  <si>
    <t>HEATHER</t>
  </si>
  <si>
    <t>SHUTE</t>
  </si>
  <si>
    <t>BETTY</t>
  </si>
  <si>
    <t>SCHOEBERL</t>
  </si>
  <si>
    <t>JOHNSON</t>
  </si>
  <si>
    <t>MARGIE</t>
  </si>
  <si>
    <t>DIANE</t>
  </si>
  <si>
    <t>GEORGE</t>
  </si>
  <si>
    <t>FOLEY</t>
  </si>
  <si>
    <t>RICHARD</t>
  </si>
  <si>
    <t>HASKELL</t>
  </si>
  <si>
    <t>PHIL</t>
  </si>
  <si>
    <t>MOE</t>
  </si>
  <si>
    <t>MOREAU</t>
  </si>
  <si>
    <t>DEL</t>
  </si>
  <si>
    <t>STITT</t>
  </si>
  <si>
    <t>SHIRLEY</t>
  </si>
  <si>
    <t>MICHELLE</t>
  </si>
  <si>
    <t>FAERGE</t>
  </si>
  <si>
    <t>SANDY</t>
  </si>
  <si>
    <t>SUE</t>
  </si>
  <si>
    <t>GARY</t>
  </si>
  <si>
    <t>SHARON</t>
  </si>
  <si>
    <t>DONNA</t>
  </si>
  <si>
    <t>RUTH</t>
  </si>
  <si>
    <t>KUFELDT</t>
  </si>
  <si>
    <t>WAYNE</t>
  </si>
  <si>
    <t>KUFFLER</t>
  </si>
  <si>
    <t>GRANT</t>
  </si>
  <si>
    <t>OAKLEY</t>
  </si>
  <si>
    <t>TUCKER</t>
  </si>
  <si>
    <t>YODER</t>
  </si>
  <si>
    <t>DAVIS</t>
  </si>
  <si>
    <t>VAILLA</t>
  </si>
  <si>
    <t>HOGGAN</t>
  </si>
  <si>
    <t>MARGARET</t>
  </si>
  <si>
    <t>SMITH</t>
  </si>
  <si>
    <t>LEE</t>
  </si>
  <si>
    <t>MURRAY</t>
  </si>
  <si>
    <t>DARRYL</t>
  </si>
  <si>
    <t>ED</t>
  </si>
  <si>
    <t>BOBBY</t>
  </si>
  <si>
    <t>BRUCE</t>
  </si>
  <si>
    <t xml:space="preserve">LEN </t>
  </si>
  <si>
    <t>RALPH</t>
  </si>
  <si>
    <t xml:space="preserve">GERALD </t>
  </si>
  <si>
    <t>LORETTA</t>
  </si>
  <si>
    <t>JONES</t>
  </si>
  <si>
    <t>MUCKELT</t>
  </si>
  <si>
    <t>KAYS</t>
  </si>
  <si>
    <t>LLOYD</t>
  </si>
  <si>
    <t>GAMBLE</t>
  </si>
  <si>
    <t>POLLY</t>
  </si>
  <si>
    <t>BLAINE</t>
  </si>
  <si>
    <t>HARVEY</t>
  </si>
  <si>
    <t>WOLFE</t>
  </si>
  <si>
    <t>JAN</t>
  </si>
  <si>
    <t>DORY</t>
  </si>
  <si>
    <t>DENNIS</t>
  </si>
  <si>
    <t>RICK</t>
  </si>
  <si>
    <t>DEFEHR</t>
  </si>
  <si>
    <t>DEENA</t>
  </si>
  <si>
    <t>BURNS</t>
  </si>
  <si>
    <t>PHYLLIS</t>
  </si>
  <si>
    <t>ELAINE</t>
  </si>
  <si>
    <t>BEV</t>
  </si>
  <si>
    <t>OLSON</t>
  </si>
  <si>
    <t>TURNQUIST</t>
  </si>
  <si>
    <t>CAROLE</t>
  </si>
  <si>
    <t>CLUB DIRECTORY</t>
  </si>
  <si>
    <t>P</t>
  </si>
  <si>
    <t>GORDER</t>
  </si>
  <si>
    <t>JAMES</t>
  </si>
  <si>
    <t>HAGERT</t>
  </si>
  <si>
    <t>URAM</t>
  </si>
  <si>
    <t>ALLAN</t>
  </si>
  <si>
    <t>LUNNY</t>
  </si>
  <si>
    <t>SALLY</t>
  </si>
  <si>
    <t>LOUISE</t>
  </si>
  <si>
    <t>PYLE</t>
  </si>
  <si>
    <t>SPEER</t>
  </si>
  <si>
    <t>DAVE</t>
  </si>
  <si>
    <t>LYLE</t>
  </si>
  <si>
    <t>RENAE</t>
  </si>
  <si>
    <t>BULLERMAN</t>
  </si>
  <si>
    <t>GLENDA</t>
  </si>
  <si>
    <t>LUNCH</t>
  </si>
  <si>
    <t>MACRAILD</t>
  </si>
  <si>
    <t>OUELLETTE</t>
  </si>
  <si>
    <t>JEAN</t>
  </si>
  <si>
    <t>CARL</t>
  </si>
  <si>
    <t>LESKO</t>
  </si>
  <si>
    <t>PETERSEN</t>
  </si>
  <si>
    <t>BIGELOW</t>
  </si>
  <si>
    <t>COLLEEN</t>
  </si>
  <si>
    <t>SCHROEDER</t>
  </si>
  <si>
    <t>FEDUN</t>
  </si>
  <si>
    <t>ELLEN</t>
  </si>
  <si>
    <t>SAGH</t>
  </si>
  <si>
    <t>MARLENE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</si>
</sst>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m/d/yy"/>
    <numFmt numFmtId="170" formatCode="0.0"/>
    <numFmt numFmtId="171" formatCode="00000"/>
    <numFmt numFmtId="172" formatCode="[$-409]dddd\,\ mmmm\ dd\,\ yyyy"/>
    <numFmt numFmtId="173" formatCode="m/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mm/dd/yyyy"/>
  </numFmts>
  <fonts count="35">
    <font>
      <sz val="10"/>
      <name val="Arial"/>
      <family val="0"/>
    </font>
    <font>
      <sz val="11"/>
      <color indexed="8"/>
      <name val="Times New Roman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MS Sans Serif"/>
      <family val="0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55"/>
      <name val="Arial"/>
      <family val="2"/>
    </font>
    <font>
      <sz val="11"/>
      <color indexed="17"/>
      <name val="Times New Roman"/>
      <family val="2"/>
    </font>
    <font>
      <b/>
      <sz val="15"/>
      <color indexed="8"/>
      <name val="Times New Roman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u val="single"/>
      <sz val="10"/>
      <color indexed="23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8"/>
      <name val="Arial"/>
      <family val="2"/>
    </font>
    <font>
      <sz val="11"/>
      <color indexed="10"/>
      <name val="Times New Roman"/>
      <family val="2"/>
    </font>
    <font>
      <sz val="10"/>
      <color indexed="23"/>
      <name val="Arial"/>
      <family val="2"/>
    </font>
    <font>
      <sz val="10"/>
      <color indexed="30"/>
      <name val="Arial"/>
      <family val="2"/>
    </font>
    <font>
      <sz val="8"/>
      <color indexed="8"/>
      <name val="Arial"/>
      <family val="2"/>
    </font>
    <font>
      <sz val="8"/>
      <color indexed="5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7"/>
      </top>
      <bottom style="double">
        <color indexed="47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1" applyNumberFormat="0" applyAlignment="0" applyProtection="0"/>
    <xf numFmtId="0" fontId="17" fillId="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0" borderId="1" applyNumberFormat="0" applyAlignment="0" applyProtection="0"/>
    <xf numFmtId="0" fontId="26" fillId="0" borderId="5" applyNumberFormat="0" applyFill="0" applyAlignment="0" applyProtection="0"/>
    <xf numFmtId="0" fontId="27" fillId="10" borderId="0" applyNumberFormat="0" applyBorder="0" applyAlignment="0" applyProtection="0"/>
    <xf numFmtId="0" fontId="13" fillId="0" borderId="0">
      <alignment/>
      <protection/>
    </xf>
    <xf numFmtId="0" fontId="0" fillId="11" borderId="6" applyNumberFormat="0" applyFont="0" applyAlignment="0" applyProtection="0"/>
    <xf numFmtId="0" fontId="28" fillId="2" borderId="7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30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9" xfId="0" applyNumberFormat="1" applyFont="1" applyFill="1" applyBorder="1" applyAlignment="1" applyProtection="1">
      <alignment/>
      <protection/>
    </xf>
    <xf numFmtId="168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69" fontId="0" fillId="0" borderId="10" xfId="0" applyNumberFormat="1" applyFont="1" applyFill="1" applyBorder="1" applyAlignment="1" applyProtection="1">
      <alignment horizontal="center" vertical="center"/>
      <protection/>
    </xf>
    <xf numFmtId="168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16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16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68" fontId="0" fillId="0" borderId="0" xfId="0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Font="1" applyFill="1" applyBorder="1" applyAlignment="1" applyProtection="1">
      <alignment horizontal="left" vertical="center"/>
      <protection/>
    </xf>
    <xf numFmtId="168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68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168" fontId="0" fillId="0" borderId="15" xfId="0" applyNumberFormat="1" applyFont="1" applyFill="1" applyBorder="1" applyAlignment="1" applyProtection="1">
      <alignment horizontal="left" vertical="center"/>
      <protection/>
    </xf>
    <xf numFmtId="168" fontId="0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left" vertical="center"/>
    </xf>
    <xf numFmtId="168" fontId="0" fillId="0" borderId="0" xfId="0" applyNumberFormat="1" applyFont="1" applyBorder="1" applyAlignment="1">
      <alignment vertical="center"/>
    </xf>
    <xf numFmtId="168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168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168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68" fontId="0" fillId="0" borderId="9" xfId="0" applyNumberFormat="1" applyFont="1" applyBorder="1" applyAlignment="1">
      <alignment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168" fontId="0" fillId="0" borderId="18" xfId="0" applyNumberFormat="1" applyFont="1" applyBorder="1" applyAlignment="1">
      <alignment vertical="center"/>
    </xf>
    <xf numFmtId="168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right" vertical="center"/>
      <protection/>
    </xf>
    <xf numFmtId="168" fontId="3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168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68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168" fontId="10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ont="1" applyFill="1" applyBorder="1" applyAlignment="1" applyProtection="1">
      <alignment horizontal="center" vertical="center"/>
      <protection/>
    </xf>
    <xf numFmtId="168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8" fontId="4" fillId="0" borderId="0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ont="1" applyFill="1" applyBorder="1" applyAlignment="1" applyProtection="1">
      <alignment vertical="center"/>
      <protection/>
    </xf>
    <xf numFmtId="16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168" fontId="0" fillId="0" borderId="12" xfId="0" applyNumberFormat="1" applyFont="1" applyBorder="1" applyAlignment="1">
      <alignment vertical="center"/>
    </xf>
    <xf numFmtId="168" fontId="0" fillId="0" borderId="19" xfId="0" applyNumberFormat="1" applyFont="1" applyBorder="1" applyAlignment="1">
      <alignment vertical="center"/>
    </xf>
    <xf numFmtId="168" fontId="0" fillId="0" borderId="20" xfId="0" applyNumberFormat="1" applyFont="1" applyBorder="1" applyAlignment="1">
      <alignment vertical="center"/>
    </xf>
    <xf numFmtId="168" fontId="0" fillId="0" borderId="20" xfId="0" applyNumberFormat="1" applyFont="1" applyBorder="1" applyAlignment="1">
      <alignment horizontal="left" vertical="center"/>
    </xf>
    <xf numFmtId="0" fontId="0" fillId="0" borderId="21" xfId="0" applyBorder="1" applyAlignment="1">
      <alignment/>
    </xf>
    <xf numFmtId="168" fontId="0" fillId="0" borderId="22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8" fontId="0" fillId="0" borderId="0" xfId="0" applyNumberFormat="1" applyFont="1" applyBorder="1" applyAlignment="1">
      <alignment vertical="center"/>
    </xf>
    <xf numFmtId="168" fontId="0" fillId="0" borderId="0" xfId="0" applyNumberFormat="1" applyFont="1" applyBorder="1" applyAlignment="1">
      <alignment horizontal="left" vertical="center"/>
    </xf>
    <xf numFmtId="168" fontId="0" fillId="0" borderId="0" xfId="0" applyNumberFormat="1" applyFont="1" applyAlignment="1">
      <alignment horizontal="left" vertical="center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8" fontId="0" fillId="0" borderId="20" xfId="0" applyNumberFormat="1" applyFont="1" applyFill="1" applyBorder="1" applyAlignment="1" applyProtection="1">
      <alignment horizontal="left" vertical="center"/>
      <protection/>
    </xf>
    <xf numFmtId="168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168" fontId="2" fillId="0" borderId="10" xfId="0" applyNumberFormat="1" applyFont="1" applyFill="1" applyBorder="1" applyAlignment="1" applyProtection="1">
      <alignment horizontal="center" vertical="center"/>
      <protection/>
    </xf>
    <xf numFmtId="16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NumberFormat="1" applyFont="1" applyFill="1" applyBorder="1" applyAlignment="1" applyProtection="1">
      <alignment vertical="center"/>
      <protection/>
    </xf>
    <xf numFmtId="168" fontId="0" fillId="0" borderId="0" xfId="0" applyNumberFormat="1" applyFont="1" applyAlignment="1">
      <alignment horizontal="center" vertical="center"/>
    </xf>
    <xf numFmtId="168" fontId="0" fillId="0" borderId="13" xfId="0" applyNumberFormat="1" applyFont="1" applyBorder="1" applyAlignment="1">
      <alignment horizontal="left" vertical="center"/>
    </xf>
    <xf numFmtId="168" fontId="0" fillId="0" borderId="19" xfId="0" applyNumberFormat="1" applyFont="1" applyBorder="1" applyAlignment="1">
      <alignment horizontal="left" vertical="center"/>
    </xf>
    <xf numFmtId="168" fontId="0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68" fontId="0" fillId="0" borderId="9" xfId="0" applyNumberFormat="1" applyFont="1" applyBorder="1" applyAlignment="1">
      <alignment vertical="center"/>
    </xf>
    <xf numFmtId="169" fontId="0" fillId="0" borderId="10" xfId="0" applyNumberFormat="1" applyFont="1" applyFill="1" applyBorder="1" applyAlignment="1" applyProtection="1">
      <alignment horizontal="center" vertical="center"/>
      <protection/>
    </xf>
    <xf numFmtId="168" fontId="5" fillId="0" borderId="21" xfId="0" applyNumberFormat="1" applyFont="1" applyFill="1" applyBorder="1" applyAlignment="1" applyProtection="1">
      <alignment horizontal="center" vertical="center"/>
      <protection/>
    </xf>
    <xf numFmtId="168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168" fontId="0" fillId="0" borderId="17" xfId="0" applyNumberFormat="1" applyFont="1" applyBorder="1" applyAlignment="1">
      <alignment horizontal="center" vertical="center"/>
    </xf>
    <xf numFmtId="173" fontId="7" fillId="0" borderId="11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ont="1" applyFill="1" applyBorder="1" applyAlignment="1" applyProtection="1">
      <alignment horizontal="left" vertical="center"/>
      <protection/>
    </xf>
    <xf numFmtId="173" fontId="0" fillId="0" borderId="0" xfId="0" applyNumberFormat="1" applyFont="1" applyFill="1" applyBorder="1" applyAlignment="1" applyProtection="1">
      <alignment vertical="center"/>
      <protection/>
    </xf>
    <xf numFmtId="173" fontId="0" fillId="0" borderId="9" xfId="0" applyNumberFormat="1" applyFont="1" applyFill="1" applyBorder="1" applyAlignment="1" applyProtection="1">
      <alignment vertical="center"/>
      <protection/>
    </xf>
    <xf numFmtId="173" fontId="0" fillId="0" borderId="10" xfId="0" applyNumberFormat="1" applyFont="1" applyFill="1" applyBorder="1" applyAlignment="1" applyProtection="1">
      <alignment vertical="center"/>
      <protection/>
    </xf>
    <xf numFmtId="173" fontId="0" fillId="0" borderId="9" xfId="0" applyNumberFormat="1" applyFont="1" applyFill="1" applyBorder="1" applyAlignment="1" applyProtection="1">
      <alignment horizontal="left" vertical="center"/>
      <protection/>
    </xf>
    <xf numFmtId="173" fontId="0" fillId="0" borderId="0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Fill="1" applyBorder="1" applyAlignment="1" applyProtection="1">
      <alignment horizontal="left" vertical="center"/>
      <protection/>
    </xf>
    <xf numFmtId="173" fontId="2" fillId="0" borderId="0" xfId="0" applyNumberFormat="1" applyFont="1" applyFill="1" applyBorder="1" applyAlignment="1" applyProtection="1">
      <alignment horizontal="left" vertical="center"/>
      <protection/>
    </xf>
    <xf numFmtId="173" fontId="7" fillId="0" borderId="0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vertical="center"/>
    </xf>
    <xf numFmtId="173" fontId="0" fillId="0" borderId="0" xfId="0" applyNumberFormat="1" applyAlignment="1">
      <alignment vertical="center"/>
    </xf>
    <xf numFmtId="173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168" fontId="0" fillId="0" borderId="13" xfId="0" applyNumberFormat="1" applyFont="1" applyFill="1" applyBorder="1" applyAlignment="1" applyProtection="1">
      <alignment horizontal="center"/>
      <protection/>
    </xf>
    <xf numFmtId="173" fontId="0" fillId="0" borderId="9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168" fontId="0" fillId="0" borderId="16" xfId="0" applyNumberForma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vertical="center"/>
    </xf>
    <xf numFmtId="173" fontId="0" fillId="0" borderId="18" xfId="0" applyNumberFormat="1" applyFont="1" applyFill="1" applyBorder="1" applyAlignment="1" applyProtection="1">
      <alignment vertical="center"/>
      <protection/>
    </xf>
    <xf numFmtId="168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9" xfId="53" applyFont="1" applyBorder="1" applyAlignment="1" applyProtection="1">
      <alignment horizontal="left" vertical="center"/>
      <protection/>
    </xf>
    <xf numFmtId="0" fontId="0" fillId="0" borderId="9" xfId="0" applyFont="1" applyBorder="1" applyAlignment="1">
      <alignment vertical="center"/>
    </xf>
    <xf numFmtId="168" fontId="0" fillId="0" borderId="12" xfId="0" applyNumberFormat="1" applyFont="1" applyBorder="1" applyAlignment="1">
      <alignment horizontal="left" vertical="center"/>
    </xf>
    <xf numFmtId="173" fontId="0" fillId="0" borderId="9" xfId="0" applyNumberForma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73" fontId="0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horizontal="center" vertical="center"/>
    </xf>
    <xf numFmtId="173" fontId="0" fillId="0" borderId="23" xfId="0" applyNumberFormat="1" applyFont="1" applyFill="1" applyBorder="1" applyAlignment="1" applyProtection="1">
      <alignment horizontal="left" vertical="center"/>
      <protection/>
    </xf>
    <xf numFmtId="173" fontId="0" fillId="0" borderId="9" xfId="0" applyNumberFormat="1" applyFont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16" xfId="0" applyFont="1" applyBorder="1" applyAlignment="1">
      <alignment horizontal="center" vertical="center"/>
    </xf>
    <xf numFmtId="168" fontId="0" fillId="0" borderId="13" xfId="53" applyNumberFormat="1" applyFont="1" applyBorder="1" applyAlignment="1" applyProtection="1">
      <alignment horizontal="center" vertical="center"/>
      <protection/>
    </xf>
    <xf numFmtId="0" fontId="31" fillId="0" borderId="9" xfId="53" applyFont="1" applyBorder="1" applyAlignment="1" applyProtection="1">
      <alignment vertical="center"/>
      <protection/>
    </xf>
    <xf numFmtId="0" fontId="10" fillId="0" borderId="14" xfId="0" applyFont="1" applyBorder="1" applyAlignment="1">
      <alignment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10" fillId="0" borderId="0" xfId="0" applyNumberFormat="1" applyFont="1" applyBorder="1" applyAlignment="1">
      <alignment horizontal="left" vertical="center"/>
    </xf>
    <xf numFmtId="168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168" fontId="10" fillId="0" borderId="0" xfId="0" applyNumberFormat="1" applyFon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68" fontId="0" fillId="0" borderId="15" xfId="0" applyNumberFormat="1" applyFont="1" applyFill="1" applyBorder="1" applyAlignment="1" applyProtection="1">
      <alignment horizontal="center" vertical="center"/>
      <protection/>
    </xf>
    <xf numFmtId="168" fontId="0" fillId="0" borderId="14" xfId="0" applyNumberFormat="1" applyFont="1" applyFill="1" applyBorder="1" applyAlignment="1" applyProtection="1">
      <alignment horizontal="center" vertical="center"/>
      <protection/>
    </xf>
    <xf numFmtId="168" fontId="10" fillId="0" borderId="0" xfId="0" applyNumberFormat="1" applyFont="1" applyAlignment="1">
      <alignment horizontal="center" vertical="center"/>
    </xf>
    <xf numFmtId="168" fontId="12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168" fontId="0" fillId="0" borderId="9" xfId="0" applyNumberFormat="1" applyFont="1" applyBorder="1" applyAlignment="1">
      <alignment horizontal="left" vertical="center"/>
    </xf>
    <xf numFmtId="168" fontId="0" fillId="0" borderId="18" xfId="0" applyNumberFormat="1" applyFont="1" applyBorder="1" applyAlignment="1">
      <alignment horizontal="left" vertical="center"/>
    </xf>
    <xf numFmtId="168" fontId="0" fillId="0" borderId="20" xfId="0" applyNumberFormat="1" applyFont="1" applyBorder="1" applyAlignment="1">
      <alignment vertical="center"/>
    </xf>
    <xf numFmtId="168" fontId="0" fillId="0" borderId="23" xfId="0" applyNumberFormat="1" applyFont="1" applyBorder="1" applyAlignment="1">
      <alignment vertical="center"/>
    </xf>
    <xf numFmtId="168" fontId="0" fillId="0" borderId="20" xfId="0" applyNumberFormat="1" applyFont="1" applyBorder="1" applyAlignment="1">
      <alignment horizontal="center" vertical="center"/>
    </xf>
    <xf numFmtId="168" fontId="0" fillId="0" borderId="2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168" fontId="0" fillId="0" borderId="12" xfId="0" applyNumberFormat="1" applyFont="1" applyBorder="1" applyAlignment="1">
      <alignment vertical="center"/>
    </xf>
    <xf numFmtId="168" fontId="0" fillId="0" borderId="12" xfId="0" applyNumberFormat="1" applyFont="1" applyBorder="1" applyAlignment="1">
      <alignment horizontal="center" vertical="center"/>
    </xf>
    <xf numFmtId="168" fontId="0" fillId="0" borderId="19" xfId="0" applyNumberFormat="1" applyFont="1" applyBorder="1" applyAlignment="1">
      <alignment vertical="center"/>
    </xf>
    <xf numFmtId="168" fontId="0" fillId="0" borderId="18" xfId="0" applyNumberFormat="1" applyFont="1" applyBorder="1" applyAlignment="1">
      <alignment vertical="center"/>
    </xf>
    <xf numFmtId="168" fontId="0" fillId="0" borderId="19" xfId="0" applyNumberFormat="1" applyFont="1" applyBorder="1" applyAlignment="1">
      <alignment horizontal="center" vertical="center"/>
    </xf>
    <xf numFmtId="168" fontId="0" fillId="0" borderId="14" xfId="0" applyNumberFormat="1" applyFont="1" applyBorder="1" applyAlignment="1">
      <alignment vertical="center"/>
    </xf>
    <xf numFmtId="168" fontId="0" fillId="0" borderId="1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168" fontId="0" fillId="0" borderId="17" xfId="0" applyNumberFormat="1" applyFont="1" applyBorder="1" applyAlignment="1">
      <alignment horizontal="left" vertical="center"/>
    </xf>
    <xf numFmtId="168" fontId="0" fillId="0" borderId="17" xfId="0" applyNumberFormat="1" applyFont="1" applyBorder="1" applyAlignment="1">
      <alignment vertical="center"/>
    </xf>
    <xf numFmtId="168" fontId="0" fillId="0" borderId="13" xfId="0" applyNumberFormat="1" applyFont="1" applyBorder="1" applyAlignment="1">
      <alignment vertical="center"/>
    </xf>
    <xf numFmtId="0" fontId="2" fillId="0" borderId="0" xfId="57" applyNumberFormat="1" applyFont="1" applyFill="1" applyBorder="1" applyAlignment="1" applyProtection="1">
      <alignment horizontal="left" vertical="center"/>
      <protection/>
    </xf>
    <xf numFmtId="168" fontId="2" fillId="0" borderId="0" xfId="57" applyNumberFormat="1" applyFont="1" applyFill="1" applyBorder="1" applyAlignment="1" applyProtection="1">
      <alignment horizontal="center" vertical="center"/>
      <protection/>
    </xf>
    <xf numFmtId="168" fontId="32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173" fontId="10" fillId="0" borderId="0" xfId="0" applyNumberFormat="1" applyFont="1" applyBorder="1" applyAlignment="1">
      <alignment horizontal="left" vertical="center"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173" fontId="0" fillId="0" borderId="9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68" fontId="0" fillId="0" borderId="0" xfId="0" applyNumberFormat="1" applyFont="1" applyBorder="1" applyAlignment="1">
      <alignment horizontal="left"/>
    </xf>
    <xf numFmtId="0" fontId="10" fillId="0" borderId="9" xfId="0" applyNumberFormat="1" applyFont="1" applyFill="1" applyBorder="1" applyAlignment="1" applyProtection="1">
      <alignment vertical="center"/>
      <protection/>
    </xf>
    <xf numFmtId="168" fontId="10" fillId="0" borderId="9" xfId="0" applyNumberFormat="1" applyFont="1" applyBorder="1" applyAlignment="1">
      <alignment vertical="center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173" fontId="0" fillId="0" borderId="18" xfId="0" applyNumberFormat="1" applyFont="1" applyFill="1" applyBorder="1" applyAlignment="1" applyProtection="1">
      <alignment horizontal="left" vertical="center"/>
      <protection/>
    </xf>
    <xf numFmtId="168" fontId="4" fillId="0" borderId="13" xfId="0" applyNumberFormat="1" applyFont="1" applyBorder="1" applyAlignment="1">
      <alignment horizontal="center" vertical="center"/>
    </xf>
    <xf numFmtId="173" fontId="4" fillId="0" borderId="9" xfId="0" applyNumberFormat="1" applyFont="1" applyBorder="1" applyAlignment="1">
      <alignment vertical="center"/>
    </xf>
    <xf numFmtId="173" fontId="4" fillId="0" borderId="9" xfId="0" applyNumberFormat="1" applyFont="1" applyFill="1" applyBorder="1" applyAlignment="1" applyProtection="1">
      <alignment vertical="center"/>
      <protection/>
    </xf>
    <xf numFmtId="168" fontId="5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9" xfId="0" applyFont="1" applyBorder="1" applyAlignment="1">
      <alignment vertical="center"/>
    </xf>
    <xf numFmtId="168" fontId="5" fillId="0" borderId="16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173" fontId="7" fillId="0" borderId="18" xfId="0" applyNumberFormat="1" applyFont="1" applyFill="1" applyBorder="1" applyAlignment="1" applyProtection="1">
      <alignment horizontal="center" vertical="center"/>
      <protection/>
    </xf>
    <xf numFmtId="173" fontId="0" fillId="0" borderId="11" xfId="0" applyNumberFormat="1" applyFont="1" applyFill="1" applyBorder="1" applyAlignment="1" applyProtection="1">
      <alignment vertical="center"/>
      <protection/>
    </xf>
    <xf numFmtId="168" fontId="2" fillId="0" borderId="10" xfId="0" applyNumberFormat="1" applyFont="1" applyFill="1" applyBorder="1" applyAlignment="1" applyProtection="1">
      <alignment horizontal="left" vertical="center"/>
      <protection/>
    </xf>
    <xf numFmtId="173" fontId="0" fillId="0" borderId="23" xfId="0" applyNumberFormat="1" applyFont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73" fontId="0" fillId="0" borderId="9" xfId="0" applyNumberFormat="1" applyFont="1" applyFill="1" applyBorder="1" applyAlignment="1">
      <alignment vertical="center"/>
    </xf>
    <xf numFmtId="168" fontId="0" fillId="0" borderId="13" xfId="57" applyNumberFormat="1" applyFont="1" applyBorder="1" applyAlignment="1">
      <alignment horizontal="center" vertical="center"/>
      <protection/>
    </xf>
    <xf numFmtId="168" fontId="0" fillId="0" borderId="0" xfId="57" applyNumberFormat="1" applyFont="1" applyFill="1" applyBorder="1" applyAlignment="1">
      <alignment horizontal="left" vertical="center"/>
      <protection/>
    </xf>
    <xf numFmtId="168" fontId="0" fillId="0" borderId="9" xfId="57" applyNumberFormat="1" applyFont="1" applyFill="1" applyBorder="1" applyAlignment="1">
      <alignment vertical="center"/>
      <protection/>
    </xf>
    <xf numFmtId="168" fontId="10" fillId="0" borderId="14" xfId="0" applyNumberFormat="1" applyFont="1" applyBorder="1" applyAlignment="1">
      <alignment horizontal="left" vertical="center"/>
    </xf>
    <xf numFmtId="168" fontId="10" fillId="0" borderId="18" xfId="0" applyNumberFormat="1" applyFont="1" applyBorder="1" applyAlignment="1">
      <alignment vertical="center"/>
    </xf>
    <xf numFmtId="0" fontId="24" fillId="0" borderId="0" xfId="53" applyBorder="1" applyAlignment="1" applyProtection="1">
      <alignment vertical="center"/>
      <protection/>
    </xf>
    <xf numFmtId="173" fontId="8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right" vertical="center"/>
    </xf>
    <xf numFmtId="173" fontId="0" fillId="0" borderId="9" xfId="0" applyNumberFormat="1" applyBorder="1" applyAlignment="1">
      <alignment horizontal="left" vertical="center"/>
    </xf>
    <xf numFmtId="168" fontId="0" fillId="0" borderId="13" xfId="0" applyNumberFormat="1" applyFont="1" applyBorder="1" applyAlignment="1">
      <alignment horizontal="left" vertical="center"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168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16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168" fontId="0" fillId="0" borderId="0" xfId="0" applyNumberFormat="1" applyFont="1" applyFill="1" applyAlignment="1" applyProtection="1">
      <alignment horizontal="center" vertical="center"/>
      <protection/>
    </xf>
    <xf numFmtId="168" fontId="2" fillId="0" borderId="21" xfId="0" applyNumberFormat="1" applyFont="1" applyFill="1" applyBorder="1" applyAlignment="1" applyProtection="1">
      <alignment horizontal="center" vertical="center"/>
      <protection/>
    </xf>
    <xf numFmtId="168" fontId="0" fillId="0" borderId="21" xfId="0" applyNumberFormat="1" applyFont="1" applyFill="1" applyBorder="1" applyAlignment="1" applyProtection="1">
      <alignment horizontal="center" vertical="center"/>
      <protection/>
    </xf>
    <xf numFmtId="168" fontId="9" fillId="0" borderId="21" xfId="0" applyNumberFormat="1" applyFont="1" applyFill="1" applyBorder="1" applyAlignment="1" applyProtection="1">
      <alignment horizontal="center" vertical="center"/>
      <protection/>
    </xf>
    <xf numFmtId="168" fontId="10" fillId="0" borderId="13" xfId="0" applyNumberFormat="1" applyFont="1" applyBorder="1" applyAlignment="1">
      <alignment horizontal="center" vertical="center"/>
    </xf>
    <xf numFmtId="168" fontId="10" fillId="0" borderId="13" xfId="0" applyNumberFormat="1" applyFont="1" applyFill="1" applyBorder="1" applyAlignment="1" applyProtection="1">
      <alignment horizontal="center" vertical="center"/>
      <protection/>
    </xf>
    <xf numFmtId="168" fontId="10" fillId="0" borderId="16" xfId="0" applyNumberFormat="1" applyFont="1" applyBorder="1" applyAlignment="1">
      <alignment horizontal="center" vertical="center"/>
    </xf>
    <xf numFmtId="168" fontId="3" fillId="0" borderId="21" xfId="0" applyNumberFormat="1" applyFont="1" applyFill="1" applyBorder="1" applyAlignment="1" applyProtection="1">
      <alignment horizontal="center" vertical="center"/>
      <protection/>
    </xf>
    <xf numFmtId="168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 horizontal="center" vertical="center"/>
    </xf>
    <xf numFmtId="173" fontId="0" fillId="0" borderId="10" xfId="0" applyNumberFormat="1" applyFont="1" applyFill="1" applyBorder="1" applyAlignment="1" applyProtection="1">
      <alignment vertical="center"/>
      <protection/>
    </xf>
    <xf numFmtId="173" fontId="0" fillId="0" borderId="10" xfId="0" applyNumberFormat="1" applyFont="1" applyFill="1" applyBorder="1" applyAlignment="1" applyProtection="1">
      <alignment horizontal="center" vertical="center"/>
      <protection/>
    </xf>
    <xf numFmtId="173" fontId="0" fillId="0" borderId="11" xfId="0" applyNumberFormat="1" applyFont="1" applyFill="1" applyBorder="1" applyAlignment="1" applyProtection="1">
      <alignment vertical="center"/>
      <protection/>
    </xf>
    <xf numFmtId="168" fontId="0" fillId="0" borderId="0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0" fontId="33" fillId="2" borderId="0" xfId="0" applyFont="1" applyFill="1" applyAlignment="1">
      <alignment vertical="center" wrapText="1"/>
    </xf>
    <xf numFmtId="0" fontId="33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14" fontId="33" fillId="2" borderId="0" xfId="0" applyNumberFormat="1" applyFont="1" applyFill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14" fontId="33" fillId="0" borderId="0" xfId="0" applyNumberFormat="1" applyFont="1" applyAlignment="1">
      <alignment horizontal="center" vertical="center" wrapText="1"/>
    </xf>
    <xf numFmtId="0" fontId="31" fillId="2" borderId="0" xfId="53" applyFont="1" applyFill="1" applyAlignment="1" applyProtection="1">
      <alignment vertical="center" wrapText="1"/>
      <protection/>
    </xf>
    <xf numFmtId="0" fontId="31" fillId="0" borderId="0" xfId="53" applyFont="1" applyAlignment="1" applyProtection="1">
      <alignment vertical="center" wrapText="1"/>
      <protection/>
    </xf>
    <xf numFmtId="0" fontId="33" fillId="0" borderId="0" xfId="0" applyFont="1" applyAlignment="1">
      <alignment horizontal="left" vertical="center" wrapText="1"/>
    </xf>
    <xf numFmtId="0" fontId="33" fillId="2" borderId="0" xfId="0" applyFont="1" applyFill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2" borderId="0" xfId="0" applyFont="1" applyFill="1" applyAlignment="1">
      <alignment vertical="center" wrapText="1"/>
    </xf>
    <xf numFmtId="168" fontId="0" fillId="0" borderId="17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73" fontId="0" fillId="0" borderId="23" xfId="0" applyNumberFormat="1" applyBorder="1" applyAlignment="1">
      <alignment vertical="center"/>
    </xf>
    <xf numFmtId="173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68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168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horizontal="center" vertical="center"/>
    </xf>
    <xf numFmtId="173" fontId="0" fillId="0" borderId="23" xfId="0" applyNumberFormat="1" applyBorder="1" applyAlignment="1">
      <alignment horizontal="left" vertical="center"/>
    </xf>
    <xf numFmtId="168" fontId="0" fillId="0" borderId="15" xfId="0" applyNumberFormat="1" applyFont="1" applyBorder="1" applyAlignment="1">
      <alignment horizontal="left" vertical="center"/>
    </xf>
    <xf numFmtId="168" fontId="0" fillId="0" borderId="23" xfId="0" applyNumberFormat="1" applyFont="1" applyBorder="1" applyAlignment="1">
      <alignment horizontal="left" vertical="center"/>
    </xf>
    <xf numFmtId="0" fontId="0" fillId="0" borderId="0" xfId="53" applyNumberFormat="1" applyFont="1" applyFill="1" applyBorder="1" applyAlignment="1" applyProtection="1">
      <alignment vertical="center"/>
      <protection/>
    </xf>
    <xf numFmtId="0" fontId="0" fillId="0" borderId="0" xfId="53" applyFont="1" applyBorder="1" applyAlignment="1" applyProtection="1">
      <alignment vertical="center"/>
      <protection/>
    </xf>
    <xf numFmtId="168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center" vertical="center"/>
      <protection/>
    </xf>
    <xf numFmtId="16" fontId="4" fillId="0" borderId="0" xfId="0" applyNumberFormat="1" applyFont="1" applyFill="1" applyBorder="1" applyAlignment="1" applyProtection="1">
      <alignment vertical="center"/>
      <protection/>
    </xf>
    <xf numFmtId="168" fontId="10" fillId="0" borderId="0" xfId="0" applyNumberFormat="1" applyFont="1" applyBorder="1" applyAlignment="1">
      <alignment horizontal="left" vertical="center"/>
    </xf>
    <xf numFmtId="168" fontId="1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31" fillId="2" borderId="0" xfId="53" applyFont="1" applyFill="1" applyAlignment="1" applyProtection="1">
      <alignment horizontal="center" vertical="center" wrapText="1"/>
      <protection/>
    </xf>
    <xf numFmtId="0" fontId="4" fillId="0" borderId="9" xfId="0" applyFont="1" applyBorder="1" applyAlignment="1">
      <alignment vertical="center"/>
    </xf>
    <xf numFmtId="168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6" fontId="0" fillId="0" borderId="9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jeanrenaud0@gmail.com" TargetMode="External" /><Relationship Id="rId2" Type="http://schemas.openxmlformats.org/officeDocument/2006/relationships/hyperlink" Target="mailto:fgmuckelt@gmail.com" TargetMode="External" /><Relationship Id="rId3" Type="http://schemas.openxmlformats.org/officeDocument/2006/relationships/hyperlink" Target="mailto:blshome@hotmail.com" TargetMode="External" /><Relationship Id="rId4" Type="http://schemas.openxmlformats.org/officeDocument/2006/relationships/hyperlink" Target="mailto:jaec728@gmail.com" TargetMode="External" /><Relationship Id="rId5" Type="http://schemas.openxmlformats.org/officeDocument/2006/relationships/hyperlink" Target="mailto:glenn@devereauxfinancial.com" TargetMode="External" /><Relationship Id="rId6" Type="http://schemas.openxmlformats.org/officeDocument/2006/relationships/hyperlink" Target="https://evstl.tencapsports.com/profiles/profile.aspx?pid=9d0b73d1-1ecd-43b3-a547-5111f9483ef6" TargetMode="External" /><Relationship Id="rId7" Type="http://schemas.openxmlformats.org/officeDocument/2006/relationships/hyperlink" Target="https://evstl.tencapsports.com/profiles/profile.aspx?pid=7793a11f-6459-42b8-8c85-89841469b6da" TargetMode="External" /><Relationship Id="rId8" Type="http://schemas.openxmlformats.org/officeDocument/2006/relationships/hyperlink" Target="https://evstl.tencapsports.com/profiles/profile.aspx?pid=27bc424c-ff8c-47d6-9c45-ced372014b8b" TargetMode="External" /><Relationship Id="rId9" Type="http://schemas.openxmlformats.org/officeDocument/2006/relationships/hyperlink" Target="https://evstl.tencapsports.com/profiles/profile.aspx?pid=038feac0-f3d5-4d47-85d7-1067b16df04b" TargetMode="External" /><Relationship Id="rId10" Type="http://schemas.openxmlformats.org/officeDocument/2006/relationships/hyperlink" Target="https://evstl.tencapsports.com/profiles/profile.aspx?pid=4c1f527d-9fae-4a3f-9b78-bdd12001e926" TargetMode="External" /><Relationship Id="rId11" Type="http://schemas.openxmlformats.org/officeDocument/2006/relationships/hyperlink" Target="https://evstl.tencapsports.com/profiles/profile.aspx?pid=1808f224-9ba2-467b-8dfe-0bbec222ec12" TargetMode="External" /><Relationship Id="rId12" Type="http://schemas.openxmlformats.org/officeDocument/2006/relationships/hyperlink" Target="https://evstl.tencapsports.com/profiles/profile.aspx?pid=b4994226-4568-4715-ac62-70271c105b32" TargetMode="External" /><Relationship Id="rId13" Type="http://schemas.openxmlformats.org/officeDocument/2006/relationships/hyperlink" Target="https://evstl.tencapsports.com/profiles/profile.aspx?pid=d3cfb98d-ada0-426e-9efc-31ddce6f7a08" TargetMode="External" /><Relationship Id="rId14" Type="http://schemas.openxmlformats.org/officeDocument/2006/relationships/hyperlink" Target="https://evstl.tencapsports.com/profiles/profile.aspx?pid=997f3e38-79cd-4ff7-a101-1fed787e2078" TargetMode="External" /><Relationship Id="rId15" Type="http://schemas.openxmlformats.org/officeDocument/2006/relationships/hyperlink" Target="https://evstl.tencapsports.com/profiles/profile.aspx?pid=f9acb975-ddc4-4d46-87ae-93c5e824e2ec" TargetMode="External" /><Relationship Id="rId16" Type="http://schemas.openxmlformats.org/officeDocument/2006/relationships/hyperlink" Target="https://evstl.tencapsports.com/profiles/profile.aspx?pid=299fd2c5-9235-44b0-bc40-d06f24014994" TargetMode="External" /><Relationship Id="rId17" Type="http://schemas.openxmlformats.org/officeDocument/2006/relationships/hyperlink" Target="https://evstl.tencapsports.com/profiles/profile.aspx?pid=c1a6e625-f080-48cc-af22-1c8dbd7cc97f" TargetMode="External" /><Relationship Id="rId18" Type="http://schemas.openxmlformats.org/officeDocument/2006/relationships/hyperlink" Target="https://evstl.tencapsports.com/profiles/profile.aspx?pid=61a0a8cd-09f7-4285-8a4f-63e53e51841d" TargetMode="External" /><Relationship Id="rId19" Type="http://schemas.openxmlformats.org/officeDocument/2006/relationships/hyperlink" Target="https://evstl.tencapsports.com/profiles/profile.aspx?pid=891f689a-c9e7-4c8c-80d7-91e8ed88bed9" TargetMode="External" /><Relationship Id="rId20" Type="http://schemas.openxmlformats.org/officeDocument/2006/relationships/hyperlink" Target="https://evstl.tencapsports.com/profiles/profile.aspx?pid=c9a36d18-5e96-4847-aa2e-7cc3a0ded0ba" TargetMode="External" /><Relationship Id="rId21" Type="http://schemas.openxmlformats.org/officeDocument/2006/relationships/hyperlink" Target="https://evstl.tencapsports.com/profiles/profile.aspx?pid=067a61e7-e349-4b9a-a865-d328eccf01ad" TargetMode="External" /><Relationship Id="rId22" Type="http://schemas.openxmlformats.org/officeDocument/2006/relationships/hyperlink" Target="https://evstl.tencapsports.com/profiles/profile.aspx?pid=758a45b5-2647-4b4c-8430-ea3541b1fa58" TargetMode="External" /><Relationship Id="rId23" Type="http://schemas.openxmlformats.org/officeDocument/2006/relationships/hyperlink" Target="https://evstl.tencapsports.com/profiles/profile.aspx?pid=b3058f61-2a7f-4644-a739-fbd2b8874bd6" TargetMode="External" /><Relationship Id="rId24" Type="http://schemas.openxmlformats.org/officeDocument/2006/relationships/hyperlink" Target="https://evstl.tencapsports.com/profiles/profile.aspx?pid=3a2572c8-f0ce-4452-996b-c11d38179780" TargetMode="External" /><Relationship Id="rId25" Type="http://schemas.openxmlformats.org/officeDocument/2006/relationships/hyperlink" Target="mailto:pamtennis@shaw.ca" TargetMode="External" /><Relationship Id="rId26" Type="http://schemas.openxmlformats.org/officeDocument/2006/relationships/hyperlink" Target="mailto:pamtennis@shaw.ca" TargetMode="External" /><Relationship Id="rId27" Type="http://schemas.openxmlformats.org/officeDocument/2006/relationships/hyperlink" Target="https://evstl.tencapsports.com/profiles/profile.aspx?pid=091196a3-f677-4d53-b4e1-8e7d41da1be8" TargetMode="External" /><Relationship Id="rId28" Type="http://schemas.openxmlformats.org/officeDocument/2006/relationships/hyperlink" Target="https://evstl.tencapsports.com/profiles/profile.aspx?pid=81194579-f7fb-4b37-b4c4-57f2adf78d33" TargetMode="External" /><Relationship Id="rId29" Type="http://schemas.openxmlformats.org/officeDocument/2006/relationships/hyperlink" Target="https://evstl.tencapsports.com/profiles/profile.aspx?pid=b0926939-ee1a-41b4-8e17-d9787f60b2c8" TargetMode="External" /><Relationship Id="rId30" Type="http://schemas.openxmlformats.org/officeDocument/2006/relationships/hyperlink" Target="https://evstl.tencapsports.com/profiles/profile.aspx?pid=4dca53e5-e075-4ca0-b2f4-b2a4b07b7a57" TargetMode="External" /><Relationship Id="rId31" Type="http://schemas.openxmlformats.org/officeDocument/2006/relationships/hyperlink" Target="https://evstl.tencapsports.com/profiles/profile.aspx?pid=d53be502-8f35-4d2e-a1c4-edd691f9cbfb" TargetMode="External" /><Relationship Id="rId32" Type="http://schemas.openxmlformats.org/officeDocument/2006/relationships/hyperlink" Target="https://evstl.tencapsports.com/profiles/profile.aspx?pid=8282568e-28f3-4209-ab8b-e7a3c8988025" TargetMode="External" /><Relationship Id="rId33" Type="http://schemas.openxmlformats.org/officeDocument/2006/relationships/hyperlink" Target="https://evstl.tencapsports.com/profiles/profile.aspx?pid=ddeceeae-3f2d-4612-9f0d-f6b6819cd510" TargetMode="External" /><Relationship Id="rId34" Type="http://schemas.openxmlformats.org/officeDocument/2006/relationships/hyperlink" Target="https://evstl.tencapsports.com/profiles/profile.aspx?pid=a94c7be1-0e83-4fbd-ba8b-3e6cd34e9fc1" TargetMode="External" /><Relationship Id="rId35" Type="http://schemas.openxmlformats.org/officeDocument/2006/relationships/hyperlink" Target="https://evstl.tencapsports.com/profiles/profile.aspx?pid=8d2f953e-4f29-4c5d-991b-bcd305b8c951" TargetMode="External" /><Relationship Id="rId36" Type="http://schemas.openxmlformats.org/officeDocument/2006/relationships/hyperlink" Target="https://evstl.tencapsports.com/profiles/profile.aspx?pid=6f302fd2-f888-4fd4-ac82-5b892f993a50" TargetMode="External" /><Relationship Id="rId37" Type="http://schemas.openxmlformats.org/officeDocument/2006/relationships/hyperlink" Target="https://evstl.tencapsports.com/profiles/profile.aspx?pid=78d4ea50-4046-4354-84fa-bad731cd8a24" TargetMode="External" /><Relationship Id="rId38" Type="http://schemas.openxmlformats.org/officeDocument/2006/relationships/hyperlink" Target="https://evstl.tencapsports.com/profiles/profile.aspx?pid=7d5aa803-5fa1-4969-b874-c982e0c79958" TargetMode="External" /><Relationship Id="rId39" Type="http://schemas.openxmlformats.org/officeDocument/2006/relationships/hyperlink" Target="https://evstl.tencapsports.com/profiles/profile.aspx?pid=e37fd2f0-d850-405d-8b09-e578385aece4" TargetMode="External" /><Relationship Id="rId40" Type="http://schemas.openxmlformats.org/officeDocument/2006/relationships/hyperlink" Target="https://evstl.tencapsports.com/profiles/profile.aspx?pid=fc98ca09-87aa-42e4-9656-714fbe6a2167" TargetMode="External" /><Relationship Id="rId41" Type="http://schemas.openxmlformats.org/officeDocument/2006/relationships/hyperlink" Target="https://evstl.tencapsports.com/profiles/profile.aspx?pid=49cf8b05-e5b4-4c57-94b7-5a7f7b7f3bc2" TargetMode="External" /><Relationship Id="rId42" Type="http://schemas.openxmlformats.org/officeDocument/2006/relationships/hyperlink" Target="mailto:peter@interior.bc.ca" TargetMode="External" /><Relationship Id="rId43" Type="http://schemas.openxmlformats.org/officeDocument/2006/relationships/hyperlink" Target="mailto:tmbrown70@hotmail.com" TargetMode="External" /><Relationship Id="rId44" Type="http://schemas.openxmlformats.org/officeDocument/2006/relationships/hyperlink" Target="mailto:rglbll67@gmail.com" TargetMode="External" /><Relationship Id="rId45" Type="http://schemas.openxmlformats.org/officeDocument/2006/relationships/hyperlink" Target="mailto:debchang45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4"/>
  <sheetViews>
    <sheetView tabSelected="1" zoomScalePageLayoutView="0" workbookViewId="0" topLeftCell="A138">
      <pane ySplit="8620" topLeftCell="BM326" activePane="topLeft" state="split"/>
      <selection pane="topLeft" activeCell="J145" sqref="J145:L145"/>
      <selection pane="bottomLeft" activeCell="K329" sqref="K329"/>
    </sheetView>
  </sheetViews>
  <sheetFormatPr defaultColWidth="8.8515625" defaultRowHeight="12.75"/>
  <cols>
    <col min="1" max="1" width="0.85546875" style="0" customWidth="1"/>
    <col min="2" max="2" width="5.7109375" style="50" customWidth="1"/>
    <col min="3" max="3" width="12.7109375" style="68" customWidth="1"/>
    <col min="4" max="4" width="15.7109375" style="68" customWidth="1"/>
    <col min="5" max="5" width="0.85546875" style="68" customWidth="1"/>
    <col min="6" max="6" width="5.7109375" style="78" customWidth="1"/>
    <col min="7" max="7" width="10.7109375" style="68" customWidth="1"/>
    <col min="8" max="8" width="14.7109375" style="68" customWidth="1"/>
    <col min="9" max="9" width="0.85546875" style="68" customWidth="1"/>
    <col min="10" max="10" width="5.7109375" style="50" customWidth="1"/>
    <col min="11" max="11" width="12.7109375" style="68" customWidth="1"/>
    <col min="12" max="12" width="14.7109375" style="129" customWidth="1"/>
    <col min="13" max="13" width="8.8515625" style="0" customWidth="1"/>
    <col min="14" max="14" width="17.7109375" style="0" customWidth="1"/>
    <col min="15" max="15" width="21.8515625" style="0" customWidth="1"/>
    <col min="16" max="16" width="15.140625" style="0" customWidth="1"/>
  </cols>
  <sheetData>
    <row r="1" spans="1:16" ht="12" customHeight="1">
      <c r="A1" s="1"/>
      <c r="B1" s="246"/>
      <c r="C1" s="3"/>
      <c r="D1" s="4"/>
      <c r="E1" s="5"/>
      <c r="F1" s="2"/>
      <c r="G1" s="6" t="s">
        <v>255</v>
      </c>
      <c r="H1" s="4"/>
      <c r="I1" s="5"/>
      <c r="J1" s="2"/>
      <c r="K1" s="111"/>
      <c r="L1" s="130">
        <v>43116</v>
      </c>
      <c r="N1" s="269"/>
      <c r="O1" s="261"/>
      <c r="P1" s="272"/>
    </row>
    <row r="2" spans="1:16" ht="12" customHeight="1">
      <c r="A2" s="1"/>
      <c r="B2" s="286" t="s">
        <v>253</v>
      </c>
      <c r="C2" s="35"/>
      <c r="D2" s="140"/>
      <c r="E2" s="116"/>
      <c r="F2" s="170"/>
      <c r="G2" s="35"/>
      <c r="H2" s="140" t="s">
        <v>254</v>
      </c>
      <c r="I2" s="116"/>
      <c r="J2" s="170"/>
      <c r="K2" s="35"/>
      <c r="L2" s="157"/>
      <c r="N2" s="270"/>
      <c r="O2" s="265"/>
      <c r="P2" s="271"/>
    </row>
    <row r="3" spans="1:16" ht="12" customHeight="1">
      <c r="A3" s="1"/>
      <c r="B3" s="294" t="s">
        <v>411</v>
      </c>
      <c r="C3" s="19"/>
      <c r="D3" s="15"/>
      <c r="E3" s="25"/>
      <c r="F3" s="14"/>
      <c r="G3" s="19"/>
      <c r="H3" s="15" t="s">
        <v>479</v>
      </c>
      <c r="I3" s="25"/>
      <c r="J3" s="14"/>
      <c r="K3" s="19"/>
      <c r="L3" s="123"/>
      <c r="N3" s="269"/>
      <c r="O3" s="261"/>
      <c r="P3" s="272"/>
    </row>
    <row r="4" spans="1:16" ht="12" customHeight="1">
      <c r="A4" s="1"/>
      <c r="B4" s="287"/>
      <c r="C4" s="115"/>
      <c r="D4" s="32"/>
      <c r="E4" s="141"/>
      <c r="F4" s="171"/>
      <c r="G4" s="295" t="s">
        <v>216</v>
      </c>
      <c r="H4" s="32"/>
      <c r="I4" s="141"/>
      <c r="J4" s="171"/>
      <c r="K4" s="115"/>
      <c r="L4" s="214"/>
      <c r="N4" s="269"/>
      <c r="O4" s="261"/>
      <c r="P4" s="272"/>
    </row>
    <row r="5" spans="1:16" ht="12" customHeight="1">
      <c r="A5" s="1"/>
      <c r="B5" s="247"/>
      <c r="C5" s="101">
        <v>2682</v>
      </c>
      <c r="D5" s="4" t="s">
        <v>490</v>
      </c>
      <c r="E5" s="5"/>
      <c r="F5" s="224" t="s">
        <v>226</v>
      </c>
      <c r="G5" s="101"/>
      <c r="H5" s="4"/>
      <c r="I5" s="5"/>
      <c r="J5" s="34"/>
      <c r="K5" s="101">
        <v>8717</v>
      </c>
      <c r="L5" s="223" t="s">
        <v>491</v>
      </c>
      <c r="N5" s="270"/>
      <c r="O5" s="265"/>
      <c r="P5" s="271"/>
    </row>
    <row r="6" spans="1:16" ht="12" customHeight="1">
      <c r="A6" s="9"/>
      <c r="B6" s="218"/>
      <c r="C6" s="73" t="s">
        <v>80</v>
      </c>
      <c r="D6" s="221"/>
      <c r="E6" s="59"/>
      <c r="F6" s="218"/>
      <c r="G6" s="67" t="s">
        <v>82</v>
      </c>
      <c r="H6" s="221"/>
      <c r="I6" s="59"/>
      <c r="J6" s="218"/>
      <c r="K6" s="73" t="s">
        <v>81</v>
      </c>
      <c r="L6" s="222"/>
      <c r="N6" s="269" t="s">
        <v>7</v>
      </c>
      <c r="O6" s="261" t="s">
        <v>11</v>
      </c>
      <c r="P6" s="272"/>
    </row>
    <row r="7" spans="1:16" ht="11.25" customHeight="1">
      <c r="A7" s="13"/>
      <c r="B7" s="22">
        <v>4422</v>
      </c>
      <c r="C7" s="15" t="s">
        <v>258</v>
      </c>
      <c r="D7" s="41" t="s">
        <v>507</v>
      </c>
      <c r="E7" s="16"/>
      <c r="F7" s="36">
        <v>618</v>
      </c>
      <c r="G7" s="140" t="s">
        <v>466</v>
      </c>
      <c r="H7" s="159" t="s">
        <v>453</v>
      </c>
      <c r="I7" s="16"/>
      <c r="J7" s="36">
        <v>5249</v>
      </c>
      <c r="K7" s="140" t="s">
        <v>385</v>
      </c>
      <c r="L7" s="157" t="s">
        <v>259</v>
      </c>
      <c r="N7" s="301">
        <v>618</v>
      </c>
      <c r="O7" s="261" t="s">
        <v>466</v>
      </c>
      <c r="P7" s="272" t="s">
        <v>8</v>
      </c>
    </row>
    <row r="8" spans="1:16" ht="11.25" customHeight="1">
      <c r="A8" s="13"/>
      <c r="B8" s="161"/>
      <c r="C8" s="93" t="s">
        <v>297</v>
      </c>
      <c r="D8" s="162"/>
      <c r="E8" s="16"/>
      <c r="F8" s="161"/>
      <c r="G8" s="93" t="s">
        <v>9</v>
      </c>
      <c r="H8" s="162"/>
      <c r="I8" s="16"/>
      <c r="J8" s="161"/>
      <c r="K8" s="93" t="s">
        <v>93</v>
      </c>
      <c r="L8" s="158"/>
      <c r="N8" s="270"/>
      <c r="O8" s="93" t="s">
        <v>9</v>
      </c>
      <c r="P8" s="271"/>
    </row>
    <row r="9" spans="1:16" ht="11.25" customHeight="1">
      <c r="A9" s="13"/>
      <c r="B9" s="108" t="s">
        <v>478</v>
      </c>
      <c r="C9" s="93" t="s">
        <v>570</v>
      </c>
      <c r="D9" s="149" t="s">
        <v>262</v>
      </c>
      <c r="E9" s="16"/>
      <c r="F9" s="108">
        <v>1728</v>
      </c>
      <c r="G9" s="93" t="s">
        <v>531</v>
      </c>
      <c r="H9" s="149" t="s">
        <v>10</v>
      </c>
      <c r="I9" s="16"/>
      <c r="J9" s="108">
        <v>1021</v>
      </c>
      <c r="K9" s="93" t="s">
        <v>260</v>
      </c>
      <c r="L9" s="133" t="s">
        <v>261</v>
      </c>
      <c r="N9" s="301">
        <v>1728</v>
      </c>
      <c r="O9" s="261" t="s">
        <v>531</v>
      </c>
      <c r="P9" s="272" t="s">
        <v>10</v>
      </c>
    </row>
    <row r="10" spans="1:16" ht="11.25" customHeight="1">
      <c r="A10" s="13"/>
      <c r="B10" s="108"/>
      <c r="C10" s="93" t="s">
        <v>298</v>
      </c>
      <c r="D10" s="156"/>
      <c r="E10" s="146"/>
      <c r="F10" s="113"/>
      <c r="G10" s="138" t="s">
        <v>12</v>
      </c>
      <c r="H10" s="152"/>
      <c r="I10" s="146"/>
      <c r="J10" s="113"/>
      <c r="K10" s="138" t="s">
        <v>299</v>
      </c>
      <c r="L10" s="153"/>
      <c r="N10" s="269"/>
      <c r="O10" s="93" t="s">
        <v>12</v>
      </c>
      <c r="P10" s="272"/>
    </row>
    <row r="11" spans="1:16" ht="11.25" customHeight="1">
      <c r="A11" s="13"/>
      <c r="B11" s="117"/>
      <c r="C11" s="208"/>
      <c r="D11" s="209"/>
      <c r="E11" s="16"/>
      <c r="F11" s="145"/>
      <c r="G11" s="103"/>
      <c r="H11" s="103"/>
      <c r="I11" s="16"/>
      <c r="J11" s="117"/>
      <c r="K11" s="290"/>
      <c r="L11" s="291"/>
      <c r="N11" s="269"/>
      <c r="O11" s="261"/>
      <c r="P11" s="272"/>
    </row>
    <row r="12" spans="1:22" ht="11.25" customHeight="1">
      <c r="A12" s="13"/>
      <c r="B12" s="108">
        <v>2875</v>
      </c>
      <c r="C12" s="89" t="s">
        <v>503</v>
      </c>
      <c r="D12" s="180" t="s">
        <v>150</v>
      </c>
      <c r="E12" s="16"/>
      <c r="F12" s="14">
        <v>5049</v>
      </c>
      <c r="G12" s="19" t="s">
        <v>503</v>
      </c>
      <c r="H12" s="19" t="s">
        <v>229</v>
      </c>
      <c r="I12" s="16"/>
      <c r="J12" s="108">
        <v>3200</v>
      </c>
      <c r="K12" s="89" t="s">
        <v>242</v>
      </c>
      <c r="L12" s="180" t="s">
        <v>243</v>
      </c>
      <c r="N12" s="270"/>
      <c r="O12" s="265"/>
      <c r="P12" s="271"/>
      <c r="Q12" s="266"/>
      <c r="R12" s="266"/>
      <c r="S12" s="266"/>
      <c r="T12" s="267"/>
      <c r="U12" s="266"/>
      <c r="V12" s="268"/>
    </row>
    <row r="13" spans="1:22" ht="11.25" customHeight="1">
      <c r="A13" s="13"/>
      <c r="B13" s="108">
        <v>556</v>
      </c>
      <c r="C13" s="89" t="s">
        <v>504</v>
      </c>
      <c r="D13" s="110" t="s">
        <v>149</v>
      </c>
      <c r="E13" s="16"/>
      <c r="F13" s="92">
        <v>1728</v>
      </c>
      <c r="G13" s="89" t="s">
        <v>531</v>
      </c>
      <c r="H13" s="89" t="s">
        <v>510</v>
      </c>
      <c r="I13" s="16"/>
      <c r="J13" s="108">
        <v>527</v>
      </c>
      <c r="K13" s="93" t="s">
        <v>539</v>
      </c>
      <c r="L13" s="133" t="s">
        <v>450</v>
      </c>
      <c r="N13" s="270"/>
      <c r="O13" s="265"/>
      <c r="P13" s="272"/>
      <c r="Q13" s="262"/>
      <c r="R13" s="262"/>
      <c r="S13" s="262"/>
      <c r="T13" s="263"/>
      <c r="U13" s="262"/>
      <c r="V13" s="264"/>
    </row>
    <row r="14" spans="1:22" ht="11.25" customHeight="1">
      <c r="A14" s="13"/>
      <c r="B14" s="22">
        <v>5627</v>
      </c>
      <c r="C14" s="19" t="s">
        <v>501</v>
      </c>
      <c r="D14" s="13" t="s">
        <v>502</v>
      </c>
      <c r="E14" s="16"/>
      <c r="F14" s="92">
        <v>1435</v>
      </c>
      <c r="G14" s="89" t="s">
        <v>613</v>
      </c>
      <c r="H14" s="89" t="s">
        <v>102</v>
      </c>
      <c r="I14" s="16"/>
      <c r="J14" s="108">
        <v>630</v>
      </c>
      <c r="K14" s="89" t="s">
        <v>493</v>
      </c>
      <c r="L14" s="180" t="s">
        <v>481</v>
      </c>
      <c r="N14" s="269"/>
      <c r="O14" s="261"/>
      <c r="P14" s="271"/>
      <c r="Q14" s="266"/>
      <c r="R14" s="266"/>
      <c r="S14" s="266"/>
      <c r="T14" s="267"/>
      <c r="U14" s="266"/>
      <c r="V14" s="268"/>
    </row>
    <row r="15" spans="1:22" ht="11.25" customHeight="1">
      <c r="A15" s="13"/>
      <c r="B15" s="22">
        <v>346</v>
      </c>
      <c r="C15" s="19" t="s">
        <v>406</v>
      </c>
      <c r="D15" s="13" t="s">
        <v>264</v>
      </c>
      <c r="E15" s="16"/>
      <c r="F15" s="92">
        <v>5251</v>
      </c>
      <c r="G15" s="89" t="s">
        <v>74</v>
      </c>
      <c r="H15" s="89" t="s">
        <v>75</v>
      </c>
      <c r="I15" s="16"/>
      <c r="J15" s="108">
        <v>651</v>
      </c>
      <c r="K15" s="89" t="s">
        <v>71</v>
      </c>
      <c r="L15" s="180" t="s">
        <v>72</v>
      </c>
      <c r="N15" s="270"/>
      <c r="O15" s="265"/>
      <c r="P15" s="271"/>
      <c r="Q15" s="262"/>
      <c r="R15" s="262"/>
      <c r="S15" s="262"/>
      <c r="T15" s="263"/>
      <c r="U15" s="262"/>
      <c r="V15" s="264"/>
    </row>
    <row r="16" spans="1:22" ht="11.25" customHeight="1">
      <c r="A16" s="13"/>
      <c r="B16" s="108">
        <v>4309</v>
      </c>
      <c r="C16" s="89" t="s">
        <v>340</v>
      </c>
      <c r="D16" s="180" t="s">
        <v>236</v>
      </c>
      <c r="E16" s="16"/>
      <c r="F16" s="92">
        <v>1924</v>
      </c>
      <c r="G16" s="89" t="s">
        <v>440</v>
      </c>
      <c r="H16" s="89" t="s">
        <v>152</v>
      </c>
      <c r="I16" s="16"/>
      <c r="J16" s="108" t="s">
        <v>83</v>
      </c>
      <c r="K16" s="89" t="s">
        <v>492</v>
      </c>
      <c r="L16" s="180" t="s">
        <v>401</v>
      </c>
      <c r="N16" s="269"/>
      <c r="O16" s="261"/>
      <c r="P16" s="272"/>
      <c r="Q16" s="266"/>
      <c r="R16" s="266"/>
      <c r="S16" s="266"/>
      <c r="T16" s="267"/>
      <c r="U16" s="266"/>
      <c r="V16" s="268"/>
    </row>
    <row r="17" spans="1:22" ht="11.25" customHeight="1">
      <c r="A17" s="13"/>
      <c r="B17" s="22">
        <v>2854</v>
      </c>
      <c r="C17" s="19" t="s">
        <v>223</v>
      </c>
      <c r="D17" s="13" t="s">
        <v>210</v>
      </c>
      <c r="E17" s="16"/>
      <c r="F17" s="92">
        <v>1423</v>
      </c>
      <c r="G17" s="89" t="s">
        <v>505</v>
      </c>
      <c r="H17" s="89" t="s">
        <v>379</v>
      </c>
      <c r="I17" s="16"/>
      <c r="J17" s="22">
        <v>1450</v>
      </c>
      <c r="K17" s="19" t="s">
        <v>266</v>
      </c>
      <c r="L17" s="121" t="s">
        <v>267</v>
      </c>
      <c r="N17" s="270"/>
      <c r="O17" s="265"/>
      <c r="P17" s="271"/>
      <c r="Q17" s="262"/>
      <c r="R17" s="262"/>
      <c r="S17" s="262"/>
      <c r="T17" s="263"/>
      <c r="U17" s="262"/>
      <c r="V17" s="264"/>
    </row>
    <row r="18" spans="1:22" ht="11.25" customHeight="1">
      <c r="A18" s="13"/>
      <c r="B18" s="108">
        <v>1427</v>
      </c>
      <c r="C18" s="89" t="s">
        <v>635</v>
      </c>
      <c r="D18" s="180" t="s">
        <v>462</v>
      </c>
      <c r="E18" s="16"/>
      <c r="F18" s="259">
        <v>1734</v>
      </c>
      <c r="G18" s="89" t="s">
        <v>441</v>
      </c>
      <c r="H18" s="88" t="s">
        <v>235</v>
      </c>
      <c r="I18" s="16"/>
      <c r="J18" s="108">
        <v>1870</v>
      </c>
      <c r="K18" s="89" t="s">
        <v>431</v>
      </c>
      <c r="L18" s="180" t="s">
        <v>436</v>
      </c>
      <c r="N18" s="269"/>
      <c r="O18" s="261"/>
      <c r="P18" s="272"/>
      <c r="Q18" s="266"/>
      <c r="R18" s="266"/>
      <c r="S18" s="266"/>
      <c r="T18" s="267"/>
      <c r="U18" s="266"/>
      <c r="V18" s="268"/>
    </row>
    <row r="19" spans="1:22" ht="11.25" customHeight="1">
      <c r="A19" s="13"/>
      <c r="B19" s="108">
        <v>4703</v>
      </c>
      <c r="C19" s="89" t="s">
        <v>612</v>
      </c>
      <c r="D19" s="180" t="s">
        <v>590</v>
      </c>
      <c r="E19" s="16"/>
      <c r="F19" s="92">
        <v>2680</v>
      </c>
      <c r="G19" s="89" t="s">
        <v>498</v>
      </c>
      <c r="H19" s="89" t="s">
        <v>151</v>
      </c>
      <c r="I19" s="16"/>
      <c r="J19" s="108">
        <v>2204</v>
      </c>
      <c r="K19" s="89" t="s">
        <v>504</v>
      </c>
      <c r="L19" s="180" t="s">
        <v>625</v>
      </c>
      <c r="N19" s="270"/>
      <c r="O19" s="265"/>
      <c r="P19" s="272"/>
      <c r="Q19" s="262"/>
      <c r="R19" s="262"/>
      <c r="S19" s="262"/>
      <c r="T19" s="263"/>
      <c r="U19" s="262"/>
      <c r="V19" s="264"/>
    </row>
    <row r="20" spans="1:22" ht="11.25" customHeight="1">
      <c r="A20" s="13"/>
      <c r="B20" s="108">
        <v>5526</v>
      </c>
      <c r="C20" s="89" t="s">
        <v>232</v>
      </c>
      <c r="D20" s="180" t="s">
        <v>233</v>
      </c>
      <c r="E20" s="16"/>
      <c r="F20" s="92">
        <v>156</v>
      </c>
      <c r="G20" s="89" t="s">
        <v>265</v>
      </c>
      <c r="H20" s="89" t="s">
        <v>153</v>
      </c>
      <c r="I20" s="16"/>
      <c r="J20" s="108">
        <v>2646</v>
      </c>
      <c r="K20" s="89" t="s">
        <v>544</v>
      </c>
      <c r="L20" s="180" t="s">
        <v>482</v>
      </c>
      <c r="N20" s="270"/>
      <c r="O20" s="265"/>
      <c r="P20" s="271"/>
      <c r="Q20" s="266"/>
      <c r="R20" s="266"/>
      <c r="S20" s="266"/>
      <c r="T20" s="267"/>
      <c r="U20" s="266"/>
      <c r="V20" s="268"/>
    </row>
    <row r="21" spans="1:22" ht="11.25" customHeight="1">
      <c r="A21" s="13"/>
      <c r="B21" s="22">
        <v>4422</v>
      </c>
      <c r="C21" s="19" t="s">
        <v>506</v>
      </c>
      <c r="D21" s="13" t="s">
        <v>507</v>
      </c>
      <c r="E21" s="16"/>
      <c r="F21" s="92"/>
      <c r="G21" s="89"/>
      <c r="H21" s="89"/>
      <c r="I21" s="16"/>
      <c r="J21" s="108">
        <v>4402</v>
      </c>
      <c r="K21" s="89" t="s">
        <v>529</v>
      </c>
      <c r="L21" s="180" t="s">
        <v>251</v>
      </c>
      <c r="N21" s="269"/>
      <c r="O21" s="261"/>
      <c r="P21" s="271"/>
      <c r="Q21" s="262"/>
      <c r="R21" s="262"/>
      <c r="S21" s="262"/>
      <c r="T21" s="263"/>
      <c r="U21" s="262"/>
      <c r="V21" s="264"/>
    </row>
    <row r="22" spans="1:22" ht="11.25" customHeight="1">
      <c r="A22" s="13"/>
      <c r="B22" s="92"/>
      <c r="C22" s="89"/>
      <c r="D22" s="89"/>
      <c r="E22" s="16"/>
      <c r="F22" s="92"/>
      <c r="G22" s="89"/>
      <c r="H22" s="89"/>
      <c r="I22" s="16"/>
      <c r="J22" s="108"/>
      <c r="K22" s="89"/>
      <c r="L22" s="180"/>
      <c r="N22" s="270"/>
      <c r="O22" s="265"/>
      <c r="P22" s="272"/>
      <c r="Q22" s="266"/>
      <c r="R22" s="266"/>
      <c r="S22" s="266"/>
      <c r="T22" s="267"/>
      <c r="U22" s="266"/>
      <c r="V22" s="268"/>
    </row>
    <row r="23" spans="1:22" ht="11.25" customHeight="1">
      <c r="A23" s="1"/>
      <c r="B23" s="92"/>
      <c r="C23" s="89"/>
      <c r="D23" s="89"/>
      <c r="E23" s="16"/>
      <c r="F23" s="92"/>
      <c r="G23" s="89"/>
      <c r="H23" s="89"/>
      <c r="I23" s="16"/>
      <c r="J23" s="108"/>
      <c r="K23" s="89"/>
      <c r="L23" s="180"/>
      <c r="N23" s="269"/>
      <c r="O23" s="261"/>
      <c r="P23" s="271"/>
      <c r="Q23" s="262"/>
      <c r="R23" s="262"/>
      <c r="S23" s="262"/>
      <c r="T23" s="263"/>
      <c r="U23" s="262"/>
      <c r="V23" s="264"/>
    </row>
    <row r="24" spans="1:22" ht="11.25" customHeight="1">
      <c r="A24" s="1"/>
      <c r="B24" s="92">
        <v>5521</v>
      </c>
      <c r="C24" s="21" t="s">
        <v>268</v>
      </c>
      <c r="D24" s="19" t="s">
        <v>269</v>
      </c>
      <c r="E24" s="16"/>
      <c r="F24" s="92">
        <v>1753</v>
      </c>
      <c r="G24" s="89" t="s">
        <v>439</v>
      </c>
      <c r="H24" s="89" t="s">
        <v>586</v>
      </c>
      <c r="I24" s="16"/>
      <c r="J24" s="108">
        <v>3600</v>
      </c>
      <c r="K24" s="89" t="s">
        <v>509</v>
      </c>
      <c r="L24" s="180" t="s">
        <v>510</v>
      </c>
      <c r="N24" s="270"/>
      <c r="O24" s="265"/>
      <c r="P24" s="271"/>
      <c r="Q24" s="266"/>
      <c r="R24" s="266"/>
      <c r="S24" s="266"/>
      <c r="T24" s="267"/>
      <c r="U24" s="266"/>
      <c r="V24" s="268"/>
    </row>
    <row r="25" spans="1:22" ht="11.25" customHeight="1">
      <c r="A25" s="1"/>
      <c r="B25" s="92">
        <v>2672</v>
      </c>
      <c r="C25" s="93" t="s">
        <v>632</v>
      </c>
      <c r="D25" s="93" t="s">
        <v>36</v>
      </c>
      <c r="E25" s="16"/>
      <c r="F25" s="92">
        <v>618</v>
      </c>
      <c r="G25" s="89" t="s">
        <v>349</v>
      </c>
      <c r="H25" s="89" t="s">
        <v>453</v>
      </c>
      <c r="I25" s="16"/>
      <c r="J25" s="108">
        <v>1403</v>
      </c>
      <c r="K25" s="89" t="s">
        <v>511</v>
      </c>
      <c r="L25" s="180" t="s">
        <v>432</v>
      </c>
      <c r="N25" s="270"/>
      <c r="O25" s="265"/>
      <c r="P25" s="272"/>
      <c r="Q25" s="262"/>
      <c r="R25" s="262"/>
      <c r="S25" s="262"/>
      <c r="T25" s="263"/>
      <c r="U25" s="262"/>
      <c r="V25" s="264"/>
    </row>
    <row r="26" spans="1:22" ht="11.25" customHeight="1">
      <c r="A26" s="13"/>
      <c r="B26" s="14">
        <v>4001</v>
      </c>
      <c r="C26" s="19" t="s">
        <v>392</v>
      </c>
      <c r="D26" s="19" t="s">
        <v>442</v>
      </c>
      <c r="E26" s="16"/>
      <c r="F26" s="92">
        <v>803</v>
      </c>
      <c r="G26" s="89" t="s">
        <v>511</v>
      </c>
      <c r="H26" s="89" t="s">
        <v>485</v>
      </c>
      <c r="I26" s="16"/>
      <c r="J26" s="108">
        <v>651</v>
      </c>
      <c r="K26" s="89" t="s">
        <v>73</v>
      </c>
      <c r="L26" s="180" t="s">
        <v>72</v>
      </c>
      <c r="N26" s="269"/>
      <c r="O26" s="261"/>
      <c r="P26" s="271"/>
      <c r="Q26" s="266"/>
      <c r="R26" s="266"/>
      <c r="S26" s="266"/>
      <c r="T26" s="267"/>
      <c r="U26" s="266"/>
      <c r="V26" s="268"/>
    </row>
    <row r="27" spans="1:22" ht="11.25" customHeight="1">
      <c r="A27" s="13"/>
      <c r="B27" s="108">
        <v>4725</v>
      </c>
      <c r="C27" s="21" t="s">
        <v>456</v>
      </c>
      <c r="D27" s="13" t="s">
        <v>257</v>
      </c>
      <c r="E27" s="16"/>
      <c r="F27" s="92">
        <v>4304</v>
      </c>
      <c r="G27" s="89" t="s">
        <v>643</v>
      </c>
      <c r="H27" s="89" t="s">
        <v>248</v>
      </c>
      <c r="I27" s="16"/>
      <c r="J27" s="22">
        <v>724</v>
      </c>
      <c r="K27" s="89" t="s">
        <v>512</v>
      </c>
      <c r="L27" s="133" t="s">
        <v>356</v>
      </c>
      <c r="N27" s="269"/>
      <c r="O27" s="261"/>
      <c r="P27" s="272"/>
      <c r="Q27" s="262"/>
      <c r="R27" s="262"/>
      <c r="S27" s="262"/>
      <c r="T27" s="263"/>
      <c r="U27" s="262"/>
      <c r="V27" s="264"/>
    </row>
    <row r="28" spans="1:22" ht="11.25" customHeight="1">
      <c r="A28" s="13"/>
      <c r="B28" s="22">
        <v>1427</v>
      </c>
      <c r="C28" s="19" t="s">
        <v>238</v>
      </c>
      <c r="D28" s="13" t="s">
        <v>462</v>
      </c>
      <c r="E28" s="16"/>
      <c r="F28" s="92">
        <v>4623</v>
      </c>
      <c r="G28" s="88" t="s">
        <v>445</v>
      </c>
      <c r="H28" s="88" t="s">
        <v>626</v>
      </c>
      <c r="I28" s="16"/>
      <c r="J28" s="108">
        <v>1870</v>
      </c>
      <c r="K28" s="89" t="s">
        <v>435</v>
      </c>
      <c r="L28" s="180" t="s">
        <v>436</v>
      </c>
      <c r="N28" s="270"/>
      <c r="O28" s="265"/>
      <c r="P28" s="271"/>
      <c r="Q28" s="266"/>
      <c r="R28" s="266"/>
      <c r="S28" s="266"/>
      <c r="T28" s="267"/>
      <c r="U28" s="266"/>
      <c r="V28" s="268"/>
    </row>
    <row r="29" spans="1:22" ht="11.25" customHeight="1">
      <c r="A29" s="13"/>
      <c r="B29" s="108">
        <v>4320</v>
      </c>
      <c r="C29" s="21" t="s">
        <v>512</v>
      </c>
      <c r="D29" s="13" t="s">
        <v>649</v>
      </c>
      <c r="E29" s="16"/>
      <c r="F29" s="92">
        <v>4928</v>
      </c>
      <c r="G29" s="89" t="s">
        <v>395</v>
      </c>
      <c r="H29" s="89" t="s">
        <v>399</v>
      </c>
      <c r="I29" s="16"/>
      <c r="J29" s="108">
        <v>2646</v>
      </c>
      <c r="K29" s="89" t="s">
        <v>632</v>
      </c>
      <c r="L29" s="180" t="s">
        <v>482</v>
      </c>
      <c r="N29" s="269"/>
      <c r="O29" s="261"/>
      <c r="P29" s="272"/>
      <c r="Q29" s="262"/>
      <c r="R29" s="262"/>
      <c r="S29" s="262"/>
      <c r="T29" s="263"/>
      <c r="U29" s="262"/>
      <c r="V29" s="264"/>
    </row>
    <row r="30" spans="1:22" ht="11.25" customHeight="1">
      <c r="A30" s="13"/>
      <c r="B30" s="22">
        <v>5347</v>
      </c>
      <c r="C30" s="19" t="s">
        <v>444</v>
      </c>
      <c r="D30" s="13" t="s">
        <v>400</v>
      </c>
      <c r="E30" s="16"/>
      <c r="F30" s="92">
        <v>4607</v>
      </c>
      <c r="G30" s="21" t="s">
        <v>517</v>
      </c>
      <c r="H30" s="19" t="s">
        <v>344</v>
      </c>
      <c r="I30" s="16"/>
      <c r="J30" s="108">
        <v>4402</v>
      </c>
      <c r="K30" s="89" t="s">
        <v>591</v>
      </c>
      <c r="L30" s="180" t="s">
        <v>251</v>
      </c>
      <c r="N30" s="270"/>
      <c r="O30" s="265"/>
      <c r="P30" s="271"/>
      <c r="Q30" s="266"/>
      <c r="R30" s="266"/>
      <c r="S30" s="266"/>
      <c r="T30" s="267"/>
      <c r="U30" s="266"/>
      <c r="V30" s="268"/>
    </row>
    <row r="31" spans="1:22" ht="11.25" customHeight="1">
      <c r="A31" s="13"/>
      <c r="B31" s="22">
        <v>4703</v>
      </c>
      <c r="C31" s="19" t="s">
        <v>619</v>
      </c>
      <c r="D31" s="13" t="s">
        <v>590</v>
      </c>
      <c r="E31" s="16"/>
      <c r="F31" s="92">
        <v>147</v>
      </c>
      <c r="G31" s="89" t="s">
        <v>426</v>
      </c>
      <c r="H31" s="89" t="s">
        <v>422</v>
      </c>
      <c r="I31" s="16"/>
      <c r="J31" s="108" t="s">
        <v>476</v>
      </c>
      <c r="K31" s="89" t="s">
        <v>512</v>
      </c>
      <c r="L31" s="180" t="s">
        <v>592</v>
      </c>
      <c r="N31" s="269"/>
      <c r="O31" s="261"/>
      <c r="P31" s="272"/>
      <c r="Q31" s="262"/>
      <c r="R31" s="262"/>
      <c r="S31" s="262"/>
      <c r="T31" s="263"/>
      <c r="U31" s="262"/>
      <c r="V31" s="264"/>
    </row>
    <row r="32" spans="1:22" ht="11.25" customHeight="1">
      <c r="A32" s="13"/>
      <c r="B32" s="108" t="s">
        <v>478</v>
      </c>
      <c r="C32" s="21" t="s">
        <v>570</v>
      </c>
      <c r="D32" s="13" t="s">
        <v>634</v>
      </c>
      <c r="E32" s="16"/>
      <c r="F32" s="22">
        <v>2233</v>
      </c>
      <c r="G32" s="19" t="s">
        <v>206</v>
      </c>
      <c r="H32" s="13" t="s">
        <v>120</v>
      </c>
      <c r="I32" s="16"/>
      <c r="J32" s="108" t="s">
        <v>477</v>
      </c>
      <c r="K32" s="89" t="s">
        <v>524</v>
      </c>
      <c r="L32" s="180" t="s">
        <v>525</v>
      </c>
      <c r="N32" s="269"/>
      <c r="O32" s="261"/>
      <c r="P32" s="262"/>
      <c r="Q32" s="266"/>
      <c r="R32" s="266"/>
      <c r="S32" s="266"/>
      <c r="T32" s="267"/>
      <c r="U32" s="266"/>
      <c r="V32" s="268"/>
    </row>
    <row r="33" spans="1:22" ht="11.25" customHeight="1">
      <c r="A33" s="13"/>
      <c r="B33" s="108">
        <v>4422</v>
      </c>
      <c r="C33" s="89" t="s">
        <v>549</v>
      </c>
      <c r="D33" s="110" t="s">
        <v>507</v>
      </c>
      <c r="E33" s="16"/>
      <c r="F33" s="259">
        <v>658</v>
      </c>
      <c r="G33" s="89" t="s">
        <v>270</v>
      </c>
      <c r="H33" s="88" t="s">
        <v>427</v>
      </c>
      <c r="I33" s="16"/>
      <c r="J33" s="108">
        <v>5254</v>
      </c>
      <c r="K33" s="89" t="s">
        <v>272</v>
      </c>
      <c r="L33" s="180" t="s">
        <v>483</v>
      </c>
      <c r="N33" s="270"/>
      <c r="O33" s="265"/>
      <c r="P33" s="266"/>
      <c r="Q33" s="262"/>
      <c r="R33" s="262"/>
      <c r="S33" s="262"/>
      <c r="T33" s="263"/>
      <c r="U33" s="262"/>
      <c r="V33" s="264"/>
    </row>
    <row r="34" spans="1:22" ht="11.25" customHeight="1">
      <c r="A34" s="13"/>
      <c r="B34" s="108">
        <v>5050</v>
      </c>
      <c r="C34" s="89" t="s">
        <v>521</v>
      </c>
      <c r="D34" s="110" t="s">
        <v>274</v>
      </c>
      <c r="E34" s="16"/>
      <c r="F34" s="259">
        <v>5250</v>
      </c>
      <c r="G34" s="89" t="s">
        <v>560</v>
      </c>
      <c r="H34" s="88" t="s">
        <v>429</v>
      </c>
      <c r="I34" s="16"/>
      <c r="J34" s="108">
        <v>1021</v>
      </c>
      <c r="K34" s="89" t="s">
        <v>632</v>
      </c>
      <c r="L34" s="180" t="s">
        <v>633</v>
      </c>
      <c r="N34" s="269"/>
      <c r="O34" s="261"/>
      <c r="P34" s="262"/>
      <c r="Q34" s="266"/>
      <c r="R34" s="266"/>
      <c r="S34" s="266"/>
      <c r="T34" s="267"/>
      <c r="U34" s="266"/>
      <c r="V34" s="268"/>
    </row>
    <row r="35" spans="1:22" ht="11.25" customHeight="1">
      <c r="A35" s="13"/>
      <c r="B35" s="108"/>
      <c r="C35" s="89"/>
      <c r="D35" s="110"/>
      <c r="E35" s="16"/>
      <c r="F35" s="260">
        <v>3905</v>
      </c>
      <c r="G35" s="89" t="s">
        <v>576</v>
      </c>
      <c r="H35" s="110" t="s">
        <v>273</v>
      </c>
      <c r="I35" s="16"/>
      <c r="J35" s="108">
        <v>5249</v>
      </c>
      <c r="K35" s="89" t="s">
        <v>385</v>
      </c>
      <c r="L35" s="207" t="s">
        <v>386</v>
      </c>
      <c r="N35" s="269"/>
      <c r="O35" s="265"/>
      <c r="P35" s="262"/>
      <c r="Q35" s="262"/>
      <c r="R35" s="262"/>
      <c r="S35" s="262"/>
      <c r="T35" s="263"/>
      <c r="U35" s="262"/>
      <c r="V35" s="264"/>
    </row>
    <row r="36" spans="1:22" ht="11.25" customHeight="1">
      <c r="A36" s="1"/>
      <c r="B36" s="113"/>
      <c r="C36" s="138"/>
      <c r="D36" s="139"/>
      <c r="E36" s="16"/>
      <c r="F36" s="113">
        <v>1646</v>
      </c>
      <c r="G36" s="192" t="s">
        <v>362</v>
      </c>
      <c r="H36" s="190" t="s">
        <v>363</v>
      </c>
      <c r="I36" s="16"/>
      <c r="J36" s="31">
        <v>418</v>
      </c>
      <c r="K36" s="32" t="s">
        <v>239</v>
      </c>
      <c r="L36" s="214" t="s">
        <v>543</v>
      </c>
      <c r="N36" s="270"/>
      <c r="O36" s="265"/>
      <c r="P36" s="266"/>
      <c r="Q36" s="266"/>
      <c r="R36" s="266"/>
      <c r="S36" s="266"/>
      <c r="T36" s="267"/>
      <c r="U36" s="266"/>
      <c r="V36" s="268"/>
    </row>
    <row r="37" spans="1:22" ht="10.5" customHeight="1">
      <c r="A37" s="19"/>
      <c r="B37" s="71"/>
      <c r="C37" s="19"/>
      <c r="D37" s="19"/>
      <c r="E37" s="25"/>
      <c r="F37" s="71"/>
      <c r="G37" s="19"/>
      <c r="H37" s="19"/>
      <c r="I37" s="25"/>
      <c r="J37" s="71"/>
      <c r="K37" s="19"/>
      <c r="L37" s="120"/>
      <c r="N37" s="270"/>
      <c r="O37" s="261"/>
      <c r="P37" s="266"/>
      <c r="Q37" s="262"/>
      <c r="R37" s="262"/>
      <c r="S37" s="262"/>
      <c r="T37" s="263"/>
      <c r="U37" s="262"/>
      <c r="V37" s="264"/>
    </row>
    <row r="38" spans="1:22" ht="12" customHeight="1">
      <c r="A38" s="26"/>
      <c r="B38" s="248"/>
      <c r="C38" s="12" t="s">
        <v>130</v>
      </c>
      <c r="D38" s="10"/>
      <c r="E38" s="59"/>
      <c r="F38" s="173"/>
      <c r="G38" s="6" t="s">
        <v>131</v>
      </c>
      <c r="H38" s="174"/>
      <c r="I38" s="59"/>
      <c r="J38" s="112"/>
      <c r="K38" s="6"/>
      <c r="L38" s="118"/>
      <c r="N38" s="269"/>
      <c r="O38" s="261"/>
      <c r="P38" s="262"/>
      <c r="Q38" s="266"/>
      <c r="R38" s="266"/>
      <c r="S38" s="266"/>
      <c r="T38" s="267"/>
      <c r="U38" s="266"/>
      <c r="V38" s="268"/>
    </row>
    <row r="39" spans="1:22" ht="11.25" customHeight="1">
      <c r="A39" s="13"/>
      <c r="B39" s="36">
        <v>525</v>
      </c>
      <c r="C39" s="140" t="s">
        <v>535</v>
      </c>
      <c r="D39" s="159" t="s">
        <v>305</v>
      </c>
      <c r="E39" s="16"/>
      <c r="F39" s="36" t="s">
        <v>473</v>
      </c>
      <c r="G39" s="140" t="s">
        <v>503</v>
      </c>
      <c r="H39" s="159" t="s">
        <v>311</v>
      </c>
      <c r="I39" s="16"/>
      <c r="J39" s="36"/>
      <c r="K39" s="140"/>
      <c r="L39" s="157"/>
      <c r="N39" s="269"/>
      <c r="O39" s="261"/>
      <c r="P39" s="262"/>
      <c r="Q39" s="262"/>
      <c r="R39" s="262"/>
      <c r="S39" s="262"/>
      <c r="T39" s="263"/>
      <c r="U39" s="262"/>
      <c r="V39" s="264"/>
    </row>
    <row r="40" spans="1:22" ht="11.25" customHeight="1">
      <c r="A40" s="13"/>
      <c r="B40" s="161"/>
      <c r="C40" s="93" t="s">
        <v>306</v>
      </c>
      <c r="D40" s="162"/>
      <c r="E40" s="16"/>
      <c r="F40" s="161"/>
      <c r="G40" s="93" t="s">
        <v>312</v>
      </c>
      <c r="H40" s="162"/>
      <c r="I40" s="16"/>
      <c r="J40" s="161"/>
      <c r="K40" s="93"/>
      <c r="L40" s="158"/>
      <c r="N40" s="270"/>
      <c r="O40" s="273"/>
      <c r="P40" s="266"/>
      <c r="Q40" s="266"/>
      <c r="R40" s="266"/>
      <c r="S40" s="266"/>
      <c r="T40" s="267"/>
      <c r="U40" s="266"/>
      <c r="V40" s="268"/>
    </row>
    <row r="41" spans="1:22" ht="11.25" customHeight="1">
      <c r="A41" s="13"/>
      <c r="B41" s="108">
        <v>4957</v>
      </c>
      <c r="C41" s="93" t="s">
        <v>611</v>
      </c>
      <c r="D41" s="149" t="s">
        <v>309</v>
      </c>
      <c r="E41" s="16"/>
      <c r="F41" s="108">
        <v>4506</v>
      </c>
      <c r="G41" s="93" t="s">
        <v>591</v>
      </c>
      <c r="H41" s="149" t="s">
        <v>313</v>
      </c>
      <c r="I41" s="16"/>
      <c r="J41" s="108"/>
      <c r="K41" s="93"/>
      <c r="L41" s="133"/>
      <c r="N41" s="269"/>
      <c r="O41" s="274"/>
      <c r="P41" s="262"/>
      <c r="Q41" s="262"/>
      <c r="R41" s="262"/>
      <c r="S41" s="262"/>
      <c r="T41" s="263"/>
      <c r="U41" s="262"/>
      <c r="V41" s="264"/>
    </row>
    <row r="42" spans="1:15" ht="11.25" customHeight="1">
      <c r="A42" s="13"/>
      <c r="B42" s="113"/>
      <c r="C42" s="138" t="s">
        <v>310</v>
      </c>
      <c r="D42" s="152"/>
      <c r="E42" s="146"/>
      <c r="F42" s="113"/>
      <c r="G42" s="138" t="s">
        <v>314</v>
      </c>
      <c r="H42" s="152"/>
      <c r="I42" s="146"/>
      <c r="J42" s="113"/>
      <c r="K42" s="138"/>
      <c r="L42" s="153"/>
      <c r="O42" s="261"/>
    </row>
    <row r="43" spans="1:15" ht="11.25" customHeight="1">
      <c r="A43" s="13"/>
      <c r="B43" s="108"/>
      <c r="C43" s="88"/>
      <c r="D43" s="110"/>
      <c r="E43" s="16"/>
      <c r="I43" s="16"/>
      <c r="J43" s="275"/>
      <c r="K43" s="276"/>
      <c r="L43" s="277"/>
      <c r="O43" s="265"/>
    </row>
    <row r="44" spans="1:22" ht="11.25" customHeight="1">
      <c r="A44" s="13"/>
      <c r="B44" s="108">
        <v>724</v>
      </c>
      <c r="C44" s="88" t="s">
        <v>612</v>
      </c>
      <c r="D44" s="110" t="s">
        <v>356</v>
      </c>
      <c r="E44" s="16"/>
      <c r="F44" s="92">
        <v>2874</v>
      </c>
      <c r="G44" s="88" t="s">
        <v>541</v>
      </c>
      <c r="H44" s="88" t="s">
        <v>277</v>
      </c>
      <c r="I44" s="16"/>
      <c r="J44" s="108"/>
      <c r="K44" s="89"/>
      <c r="L44" s="180"/>
      <c r="N44" s="269"/>
      <c r="O44" s="261"/>
      <c r="P44" s="262"/>
      <c r="Q44" s="262"/>
      <c r="R44" s="262"/>
      <c r="S44" s="262"/>
      <c r="T44" s="263"/>
      <c r="U44" s="262"/>
      <c r="V44" s="264"/>
    </row>
    <row r="45" spans="1:22" ht="11.25" customHeight="1">
      <c r="A45" s="13"/>
      <c r="B45" s="108">
        <v>5133</v>
      </c>
      <c r="C45" s="89" t="s">
        <v>495</v>
      </c>
      <c r="D45" s="180" t="s">
        <v>437</v>
      </c>
      <c r="E45" s="16"/>
      <c r="F45" s="92">
        <v>4716</v>
      </c>
      <c r="G45" s="88" t="s">
        <v>561</v>
      </c>
      <c r="H45" s="88" t="s">
        <v>419</v>
      </c>
      <c r="I45" s="16"/>
      <c r="J45" s="108"/>
      <c r="K45" s="89"/>
      <c r="L45" s="180"/>
      <c r="N45" s="269"/>
      <c r="O45" s="261"/>
      <c r="P45" s="262"/>
      <c r="Q45" s="266"/>
      <c r="R45" s="266"/>
      <c r="S45" s="266"/>
      <c r="T45" s="267"/>
      <c r="U45" s="266"/>
      <c r="V45" s="268"/>
    </row>
    <row r="46" spans="1:22" ht="11.25" customHeight="1">
      <c r="A46" s="13"/>
      <c r="B46" s="22" t="s">
        <v>467</v>
      </c>
      <c r="C46" s="15" t="s">
        <v>535</v>
      </c>
      <c r="D46" s="41" t="s">
        <v>390</v>
      </c>
      <c r="E46" s="16"/>
      <c r="F46" s="14">
        <v>2521</v>
      </c>
      <c r="G46" s="15" t="s">
        <v>96</v>
      </c>
      <c r="H46" s="114" t="s">
        <v>97</v>
      </c>
      <c r="I46" s="16"/>
      <c r="J46" s="108"/>
      <c r="K46" s="89"/>
      <c r="L46" s="180"/>
      <c r="M46" s="279"/>
      <c r="N46" s="269"/>
      <c r="O46" s="273"/>
      <c r="P46" s="272"/>
      <c r="Q46" s="262"/>
      <c r="R46" s="262"/>
      <c r="S46" s="262"/>
      <c r="T46" s="263"/>
      <c r="U46" s="262"/>
      <c r="V46" s="264"/>
    </row>
    <row r="47" spans="1:22" ht="11.25" customHeight="1">
      <c r="A47" s="13"/>
      <c r="B47" s="108">
        <v>524</v>
      </c>
      <c r="C47" s="93" t="s">
        <v>604</v>
      </c>
      <c r="D47" s="149" t="s">
        <v>516</v>
      </c>
      <c r="E47" s="16"/>
      <c r="F47" s="92">
        <v>2749</v>
      </c>
      <c r="G47" s="88" t="s">
        <v>508</v>
      </c>
      <c r="H47" s="88" t="s">
        <v>553</v>
      </c>
      <c r="I47" s="16"/>
      <c r="J47" s="108"/>
      <c r="K47" s="21"/>
      <c r="L47" s="13"/>
      <c r="N47" s="270"/>
      <c r="O47" s="261"/>
      <c r="P47" s="266"/>
      <c r="Q47" s="266"/>
      <c r="R47" s="266"/>
      <c r="S47" s="266"/>
      <c r="T47" s="267"/>
      <c r="U47" s="266"/>
      <c r="V47" s="268"/>
    </row>
    <row r="48" spans="1:22" ht="11.25" customHeight="1">
      <c r="A48" s="13"/>
      <c r="B48" s="108">
        <v>5254</v>
      </c>
      <c r="C48" s="93" t="s">
        <v>433</v>
      </c>
      <c r="D48" s="149" t="s">
        <v>483</v>
      </c>
      <c r="E48" s="16"/>
      <c r="F48" s="92" t="s">
        <v>409</v>
      </c>
      <c r="G48" s="88" t="s">
        <v>580</v>
      </c>
      <c r="H48" s="88" t="s">
        <v>581</v>
      </c>
      <c r="I48" s="16"/>
      <c r="J48" s="22"/>
      <c r="K48" s="89"/>
      <c r="L48" s="133"/>
      <c r="N48" s="269"/>
      <c r="O48" s="261"/>
      <c r="P48" s="262"/>
      <c r="Q48" s="262"/>
      <c r="R48" s="262"/>
      <c r="S48" s="262"/>
      <c r="T48" s="263"/>
      <c r="U48" s="262"/>
      <c r="V48" s="264"/>
    </row>
    <row r="49" spans="1:22" ht="11.25" customHeight="1">
      <c r="A49" s="13"/>
      <c r="B49" s="22">
        <v>5347</v>
      </c>
      <c r="C49" s="15" t="s">
        <v>408</v>
      </c>
      <c r="D49" s="41" t="s">
        <v>400</v>
      </c>
      <c r="E49" s="16"/>
      <c r="F49" s="92">
        <v>826</v>
      </c>
      <c r="G49" s="93" t="s">
        <v>493</v>
      </c>
      <c r="H49" s="93" t="s">
        <v>487</v>
      </c>
      <c r="I49" s="16"/>
      <c r="J49" s="108"/>
      <c r="K49" s="89"/>
      <c r="L49" s="180"/>
      <c r="N49" s="269"/>
      <c r="O49" s="261"/>
      <c r="P49" s="262"/>
      <c r="Q49" s="266"/>
      <c r="R49" s="266"/>
      <c r="S49" s="266"/>
      <c r="T49" s="267"/>
      <c r="U49" s="266"/>
      <c r="V49" s="268"/>
    </row>
    <row r="50" spans="1:22" ht="11.25" customHeight="1">
      <c r="A50" s="13"/>
      <c r="B50" s="108">
        <v>2047</v>
      </c>
      <c r="C50" s="88" t="s">
        <v>503</v>
      </c>
      <c r="D50" s="110" t="s">
        <v>276</v>
      </c>
      <c r="E50" s="16"/>
      <c r="F50" s="92">
        <v>147</v>
      </c>
      <c r="G50" s="89" t="s">
        <v>389</v>
      </c>
      <c r="H50" s="89" t="s">
        <v>422</v>
      </c>
      <c r="I50" s="16"/>
      <c r="J50" s="108"/>
      <c r="K50" s="93"/>
      <c r="L50" s="149"/>
      <c r="N50" s="269"/>
      <c r="O50" s="265"/>
      <c r="P50" s="262"/>
      <c r="Q50" s="262"/>
      <c r="R50" s="262"/>
      <c r="S50" s="262"/>
      <c r="T50" s="263"/>
      <c r="U50" s="262"/>
      <c r="V50" s="264"/>
    </row>
    <row r="51" spans="1:22" ht="11.25" customHeight="1">
      <c r="A51" s="13"/>
      <c r="B51" s="108">
        <v>5249</v>
      </c>
      <c r="C51" s="88" t="s">
        <v>387</v>
      </c>
      <c r="D51" s="110" t="s">
        <v>386</v>
      </c>
      <c r="E51" s="16"/>
      <c r="F51" s="92" t="s">
        <v>473</v>
      </c>
      <c r="G51" s="93" t="s">
        <v>503</v>
      </c>
      <c r="H51" s="93" t="s">
        <v>369</v>
      </c>
      <c r="I51" s="16"/>
      <c r="J51" s="108"/>
      <c r="K51" s="89"/>
      <c r="L51" s="180"/>
      <c r="N51" s="270"/>
      <c r="O51" s="261"/>
      <c r="P51" s="266"/>
      <c r="Q51" s="266"/>
      <c r="R51" s="266"/>
      <c r="S51" s="266"/>
      <c r="T51" s="267"/>
      <c r="U51" s="266"/>
      <c r="V51" s="268"/>
    </row>
    <row r="52" spans="1:22" ht="11.25" customHeight="1">
      <c r="A52" s="13"/>
      <c r="B52" s="108">
        <v>1149</v>
      </c>
      <c r="C52" s="88" t="s">
        <v>460</v>
      </c>
      <c r="D52" s="110" t="s">
        <v>480</v>
      </c>
      <c r="E52" s="16"/>
      <c r="F52" s="92">
        <v>1821</v>
      </c>
      <c r="G52" s="88" t="s">
        <v>493</v>
      </c>
      <c r="H52" s="88" t="s">
        <v>79</v>
      </c>
      <c r="I52" s="16"/>
      <c r="J52" s="108"/>
      <c r="K52" s="21"/>
      <c r="L52" s="13"/>
      <c r="N52" s="269"/>
      <c r="O52" s="261"/>
      <c r="P52" s="262"/>
      <c r="Q52" s="262"/>
      <c r="R52" s="262"/>
      <c r="S52" s="262"/>
      <c r="T52" s="263"/>
      <c r="U52" s="262"/>
      <c r="V52" s="264"/>
    </row>
    <row r="53" spans="1:22" ht="11.25" customHeight="1">
      <c r="A53" s="13"/>
      <c r="B53" s="108"/>
      <c r="C53" s="88"/>
      <c r="D53" s="110"/>
      <c r="E53" s="16"/>
      <c r="F53" s="14">
        <v>5044</v>
      </c>
      <c r="G53" s="89" t="s">
        <v>348</v>
      </c>
      <c r="H53" s="88" t="s">
        <v>274</v>
      </c>
      <c r="I53" s="16"/>
      <c r="J53" s="108"/>
      <c r="K53" s="89"/>
      <c r="L53" s="180"/>
      <c r="N53" s="270"/>
      <c r="O53" s="261"/>
      <c r="P53" s="266"/>
      <c r="Q53" s="266"/>
      <c r="R53" s="266"/>
      <c r="S53" s="266"/>
      <c r="T53" s="267"/>
      <c r="U53" s="266"/>
      <c r="V53" s="268"/>
    </row>
    <row r="54" spans="1:22" ht="11.25" customHeight="1">
      <c r="A54" s="13"/>
      <c r="B54" s="108"/>
      <c r="C54" s="88"/>
      <c r="D54" s="110"/>
      <c r="E54" s="16"/>
      <c r="F54" s="92"/>
      <c r="G54" s="89"/>
      <c r="H54" s="89"/>
      <c r="I54" s="16"/>
      <c r="J54" s="108"/>
      <c r="K54" s="89"/>
      <c r="L54" s="180"/>
      <c r="N54" s="270"/>
      <c r="O54" s="265"/>
      <c r="P54" s="266"/>
      <c r="Q54" s="262"/>
      <c r="R54" s="262"/>
      <c r="S54" s="262"/>
      <c r="T54" s="263"/>
      <c r="U54" s="262"/>
      <c r="V54" s="264"/>
    </row>
    <row r="55" spans="1:22" ht="11.25" customHeight="1">
      <c r="A55" s="13"/>
      <c r="B55" s="108"/>
      <c r="C55" s="89"/>
      <c r="D55" s="180"/>
      <c r="E55" s="16"/>
      <c r="F55" s="92"/>
      <c r="G55" s="88"/>
      <c r="H55" s="88"/>
      <c r="I55" s="16"/>
      <c r="J55" s="108"/>
      <c r="K55" s="89"/>
      <c r="L55" s="180"/>
      <c r="N55" s="269"/>
      <c r="O55" s="265"/>
      <c r="P55" s="262"/>
      <c r="Q55" s="266"/>
      <c r="R55" s="266"/>
      <c r="S55" s="266"/>
      <c r="T55" s="267"/>
      <c r="U55" s="266"/>
      <c r="V55" s="268"/>
    </row>
    <row r="56" spans="1:22" ht="11.25" customHeight="1">
      <c r="A56" s="13"/>
      <c r="B56" s="22"/>
      <c r="C56" s="15"/>
      <c r="D56" s="41"/>
      <c r="E56" s="16"/>
      <c r="F56" s="92"/>
      <c r="G56" s="88"/>
      <c r="H56" s="88"/>
      <c r="I56" s="16"/>
      <c r="J56" s="108"/>
      <c r="K56" s="89"/>
      <c r="L56" s="180"/>
      <c r="N56" s="270"/>
      <c r="O56" s="261"/>
      <c r="P56" s="266"/>
      <c r="Q56" s="262"/>
      <c r="R56" s="262"/>
      <c r="S56" s="262"/>
      <c r="T56" s="263"/>
      <c r="U56" s="262"/>
      <c r="V56" s="264"/>
    </row>
    <row r="57" spans="1:22" ht="11.25" customHeight="1">
      <c r="A57" s="13"/>
      <c r="B57" s="22"/>
      <c r="C57" s="15"/>
      <c r="D57" s="41"/>
      <c r="E57" s="16"/>
      <c r="F57" s="14"/>
      <c r="G57" s="89"/>
      <c r="H57" s="88"/>
      <c r="I57" s="16"/>
      <c r="J57" s="108"/>
      <c r="K57" s="89"/>
      <c r="L57" s="180"/>
      <c r="N57" s="270"/>
      <c r="O57" s="265"/>
      <c r="P57" s="266"/>
      <c r="Q57" s="266"/>
      <c r="R57" s="266"/>
      <c r="S57" s="266"/>
      <c r="T57" s="267"/>
      <c r="U57" s="266"/>
      <c r="V57" s="268"/>
    </row>
    <row r="58" spans="1:22" ht="11.25" customHeight="1">
      <c r="A58" s="13"/>
      <c r="B58" s="108">
        <v>4307</v>
      </c>
      <c r="C58" s="93" t="s">
        <v>424</v>
      </c>
      <c r="D58" s="149" t="s">
        <v>446</v>
      </c>
      <c r="E58" s="16"/>
      <c r="F58" s="50">
        <v>1836</v>
      </c>
      <c r="G58" s="68" t="s">
        <v>424</v>
      </c>
      <c r="H58" s="68" t="s">
        <v>292</v>
      </c>
      <c r="I58" s="16"/>
      <c r="J58" s="108"/>
      <c r="K58" s="89"/>
      <c r="L58" s="180"/>
      <c r="N58" s="270"/>
      <c r="O58" s="265"/>
      <c r="P58" s="266"/>
      <c r="Q58" s="262"/>
      <c r="R58" s="262"/>
      <c r="S58" s="262"/>
      <c r="T58" s="263"/>
      <c r="U58" s="262"/>
      <c r="V58" s="264"/>
    </row>
    <row r="59" spans="1:22" ht="11.25" customHeight="1">
      <c r="A59" s="13"/>
      <c r="B59" s="108">
        <v>4949</v>
      </c>
      <c r="C59" s="88" t="s">
        <v>639</v>
      </c>
      <c r="D59" s="110" t="s">
        <v>377</v>
      </c>
      <c r="E59" s="16"/>
      <c r="F59" s="92">
        <v>4506</v>
      </c>
      <c r="G59" s="21" t="s">
        <v>591</v>
      </c>
      <c r="H59" s="19" t="s">
        <v>257</v>
      </c>
      <c r="I59" s="16"/>
      <c r="J59" s="260"/>
      <c r="K59" s="89"/>
      <c r="L59" s="110"/>
      <c r="N59" s="270"/>
      <c r="O59" s="265"/>
      <c r="Q59" s="266"/>
      <c r="R59" s="266"/>
      <c r="S59" s="266"/>
      <c r="T59" s="267"/>
      <c r="U59" s="266"/>
      <c r="V59" s="268"/>
    </row>
    <row r="60" spans="1:12" ht="11.25" customHeight="1">
      <c r="A60" s="13"/>
      <c r="B60" s="108" t="s">
        <v>469</v>
      </c>
      <c r="C60" s="93" t="s">
        <v>392</v>
      </c>
      <c r="D60" s="149" t="s">
        <v>393</v>
      </c>
      <c r="E60" s="16"/>
      <c r="F60" s="92">
        <v>5417</v>
      </c>
      <c r="G60" s="88" t="s">
        <v>407</v>
      </c>
      <c r="H60" s="88" t="s">
        <v>382</v>
      </c>
      <c r="I60" s="16"/>
      <c r="J60" s="22"/>
      <c r="K60" s="15"/>
      <c r="L60" s="123"/>
    </row>
    <row r="61" spans="1:16" ht="11.25" customHeight="1">
      <c r="A61" s="13"/>
      <c r="B61" s="22">
        <v>2204</v>
      </c>
      <c r="C61" s="15" t="s">
        <v>549</v>
      </c>
      <c r="D61" s="41" t="s">
        <v>625</v>
      </c>
      <c r="E61" s="16"/>
      <c r="F61" s="92">
        <v>1637</v>
      </c>
      <c r="G61" s="93" t="s">
        <v>383</v>
      </c>
      <c r="H61" s="93" t="s">
        <v>384</v>
      </c>
      <c r="I61" s="16"/>
      <c r="J61" s="260"/>
      <c r="K61" s="89"/>
      <c r="L61" s="110"/>
      <c r="P61" s="266"/>
    </row>
    <row r="62" spans="1:12" ht="11.25" customHeight="1">
      <c r="A62" s="13"/>
      <c r="B62" s="108" t="s">
        <v>475</v>
      </c>
      <c r="C62" s="93" t="s">
        <v>606</v>
      </c>
      <c r="D62" s="149" t="s">
        <v>603</v>
      </c>
      <c r="E62" s="16"/>
      <c r="F62" s="14">
        <v>1143</v>
      </c>
      <c r="G62" s="89" t="s">
        <v>512</v>
      </c>
      <c r="H62" s="88" t="s">
        <v>425</v>
      </c>
      <c r="I62" s="16"/>
      <c r="J62" s="22"/>
      <c r="K62" s="15"/>
      <c r="L62" s="123"/>
    </row>
    <row r="63" spans="1:12" ht="11.25" customHeight="1">
      <c r="A63" s="13"/>
      <c r="B63" s="22">
        <v>5015</v>
      </c>
      <c r="C63" s="93" t="s">
        <v>577</v>
      </c>
      <c r="D63" s="13" t="s">
        <v>374</v>
      </c>
      <c r="E63" s="16"/>
      <c r="F63" s="92">
        <v>4322</v>
      </c>
      <c r="G63" s="88" t="s">
        <v>489</v>
      </c>
      <c r="H63" s="88" t="s">
        <v>601</v>
      </c>
      <c r="I63" s="16"/>
      <c r="J63" s="108"/>
      <c r="K63" s="89"/>
      <c r="L63" s="207"/>
    </row>
    <row r="64" spans="1:12" ht="11.25" customHeight="1">
      <c r="A64" s="13"/>
      <c r="B64" s="108">
        <v>4957</v>
      </c>
      <c r="C64" s="93" t="s">
        <v>611</v>
      </c>
      <c r="D64" s="149" t="s">
        <v>309</v>
      </c>
      <c r="E64" s="16"/>
      <c r="F64" s="92">
        <v>5253</v>
      </c>
      <c r="G64" s="93" t="s">
        <v>549</v>
      </c>
      <c r="H64" s="93" t="s">
        <v>398</v>
      </c>
      <c r="I64" s="16"/>
      <c r="J64" s="22"/>
      <c r="K64" s="89"/>
      <c r="L64" s="133"/>
    </row>
    <row r="65" spans="1:12" ht="11.25" customHeight="1">
      <c r="A65" s="13"/>
      <c r="B65" s="108">
        <v>3200</v>
      </c>
      <c r="C65" s="75" t="s">
        <v>515</v>
      </c>
      <c r="D65" s="13" t="s">
        <v>78</v>
      </c>
      <c r="E65" s="16"/>
      <c r="F65" s="14">
        <v>5349</v>
      </c>
      <c r="G65" s="19" t="s">
        <v>517</v>
      </c>
      <c r="H65" s="19" t="s">
        <v>347</v>
      </c>
      <c r="I65" s="16"/>
      <c r="J65" s="215"/>
      <c r="K65" s="154"/>
      <c r="L65" s="216"/>
    </row>
    <row r="66" spans="1:12" ht="11.25" customHeight="1">
      <c r="A66" s="13"/>
      <c r="B66" s="22">
        <v>4318</v>
      </c>
      <c r="C66" s="19" t="s">
        <v>358</v>
      </c>
      <c r="D66" s="13" t="s">
        <v>308</v>
      </c>
      <c r="E66" s="16"/>
      <c r="F66" s="14">
        <v>652</v>
      </c>
      <c r="G66" s="19" t="s">
        <v>576</v>
      </c>
      <c r="H66" s="19" t="s">
        <v>620</v>
      </c>
      <c r="I66" s="16"/>
      <c r="J66" s="215"/>
      <c r="K66" s="154"/>
      <c r="L66" s="216"/>
    </row>
    <row r="67" spans="1:12" ht="11.25" customHeight="1">
      <c r="A67" s="13"/>
      <c r="B67" s="108"/>
      <c r="C67" s="93" t="s">
        <v>307</v>
      </c>
      <c r="D67" s="149"/>
      <c r="E67" s="16"/>
      <c r="I67" s="16"/>
      <c r="J67" s="215"/>
      <c r="K67" s="164"/>
      <c r="L67" s="217"/>
    </row>
    <row r="68" spans="1:12" ht="11.25" customHeight="1">
      <c r="A68" s="13"/>
      <c r="B68" s="113"/>
      <c r="C68" s="24"/>
      <c r="D68" s="104"/>
      <c r="E68" s="16"/>
      <c r="F68" s="113"/>
      <c r="G68" s="24"/>
      <c r="H68" s="104"/>
      <c r="I68" s="16"/>
      <c r="J68" s="113"/>
      <c r="K68" s="138"/>
      <c r="L68" s="278"/>
    </row>
    <row r="69" spans="1:12" ht="12" customHeight="1">
      <c r="A69" s="13"/>
      <c r="B69" s="247"/>
      <c r="C69" s="4"/>
      <c r="D69" s="4"/>
      <c r="E69" s="5"/>
      <c r="F69" s="34"/>
      <c r="G69" s="6" t="s">
        <v>255</v>
      </c>
      <c r="H69" s="4"/>
      <c r="I69" s="5"/>
      <c r="J69" s="108"/>
      <c r="K69" s="89"/>
      <c r="L69" s="133"/>
    </row>
    <row r="70" spans="1:12" ht="12" customHeight="1">
      <c r="A70" s="13"/>
      <c r="B70" s="218"/>
      <c r="C70" s="67" t="s">
        <v>132</v>
      </c>
      <c r="D70" s="221"/>
      <c r="E70" s="59"/>
      <c r="F70" s="220"/>
      <c r="G70" s="67" t="s">
        <v>133</v>
      </c>
      <c r="H70" s="221"/>
      <c r="I70" s="59"/>
      <c r="J70" s="248"/>
      <c r="K70" s="12" t="s">
        <v>134</v>
      </c>
      <c r="L70" s="10"/>
    </row>
    <row r="71" spans="1:12" ht="11.25" customHeight="1">
      <c r="A71" s="26"/>
      <c r="B71" s="36">
        <v>4927</v>
      </c>
      <c r="C71" s="140" t="s">
        <v>636</v>
      </c>
      <c r="D71" s="159" t="s">
        <v>315</v>
      </c>
      <c r="E71" s="16"/>
      <c r="F71" s="36">
        <v>5003</v>
      </c>
      <c r="G71" s="140" t="s">
        <v>394</v>
      </c>
      <c r="H71" s="159" t="s">
        <v>325</v>
      </c>
      <c r="I71" s="16"/>
      <c r="J71" s="36">
        <v>1652</v>
      </c>
      <c r="K71" s="140" t="s">
        <v>575</v>
      </c>
      <c r="L71" s="159" t="s">
        <v>300</v>
      </c>
    </row>
    <row r="72" spans="1:12" ht="11.25" customHeight="1">
      <c r="A72" s="13"/>
      <c r="B72" s="161"/>
      <c r="C72" s="93" t="s">
        <v>316</v>
      </c>
      <c r="D72" s="162"/>
      <c r="E72" s="16"/>
      <c r="F72" s="161"/>
      <c r="G72" s="233" t="s">
        <v>327</v>
      </c>
      <c r="H72" s="162"/>
      <c r="I72" s="16"/>
      <c r="J72" s="161"/>
      <c r="K72" s="93" t="s">
        <v>301</v>
      </c>
      <c r="L72" s="162"/>
    </row>
    <row r="73" spans="1:12" ht="11.25" customHeight="1">
      <c r="A73" s="13"/>
      <c r="B73" s="108">
        <v>1424</v>
      </c>
      <c r="C73" s="93" t="s">
        <v>501</v>
      </c>
      <c r="D73" s="149" t="s">
        <v>212</v>
      </c>
      <c r="E73" s="16"/>
      <c r="F73" s="108">
        <v>5250</v>
      </c>
      <c r="G73" s="93" t="s">
        <v>428</v>
      </c>
      <c r="H73" s="149" t="s">
        <v>326</v>
      </c>
      <c r="I73" s="16"/>
      <c r="J73" s="108">
        <v>4828</v>
      </c>
      <c r="K73" s="93" t="s">
        <v>410</v>
      </c>
      <c r="L73" s="149" t="s">
        <v>263</v>
      </c>
    </row>
    <row r="74" spans="1:12" ht="11.25" customHeight="1">
      <c r="A74" s="13"/>
      <c r="B74" s="113"/>
      <c r="C74" s="138" t="s">
        <v>215</v>
      </c>
      <c r="D74" s="152"/>
      <c r="E74" s="146"/>
      <c r="F74" s="113"/>
      <c r="G74" s="138" t="s">
        <v>333</v>
      </c>
      <c r="H74" s="152"/>
      <c r="I74" s="146"/>
      <c r="J74" s="113"/>
      <c r="K74" s="138" t="s">
        <v>334</v>
      </c>
      <c r="L74" s="152"/>
    </row>
    <row r="75" spans="1:12" ht="11.25" customHeight="1">
      <c r="A75" s="13"/>
      <c r="B75" s="169"/>
      <c r="C75" s="69"/>
      <c r="D75" s="142"/>
      <c r="E75" s="16"/>
      <c r="I75" s="16"/>
      <c r="J75" s="169"/>
      <c r="K75" s="69"/>
      <c r="L75" s="151"/>
    </row>
    <row r="76" spans="1:22" ht="11.25" customHeight="1">
      <c r="A76" s="13"/>
      <c r="B76" s="22">
        <v>1933</v>
      </c>
      <c r="C76" s="15" t="s">
        <v>213</v>
      </c>
      <c r="D76" s="41" t="s">
        <v>214</v>
      </c>
      <c r="E76" s="16"/>
      <c r="F76" s="14">
        <v>4019</v>
      </c>
      <c r="G76" s="15" t="s">
        <v>528</v>
      </c>
      <c r="H76" s="15" t="s">
        <v>234</v>
      </c>
      <c r="I76" s="16">
        <v>52</v>
      </c>
      <c r="J76" s="108" t="s">
        <v>474</v>
      </c>
      <c r="K76" s="88" t="s">
        <v>626</v>
      </c>
      <c r="L76" s="133" t="s">
        <v>446</v>
      </c>
      <c r="N76" s="270"/>
      <c r="O76" s="265"/>
      <c r="P76" s="266"/>
      <c r="Q76" s="262"/>
      <c r="R76" s="262"/>
      <c r="S76" s="262"/>
      <c r="T76" s="263"/>
      <c r="U76" s="262"/>
      <c r="V76" s="264"/>
    </row>
    <row r="77" spans="1:22" ht="11.25" customHeight="1">
      <c r="A77" s="13"/>
      <c r="B77" s="108">
        <v>1424</v>
      </c>
      <c r="C77" s="88" t="s">
        <v>501</v>
      </c>
      <c r="D77" s="110" t="s">
        <v>405</v>
      </c>
      <c r="E77" s="16"/>
      <c r="F77" s="92">
        <v>1834</v>
      </c>
      <c r="G77" s="88" t="s">
        <v>501</v>
      </c>
      <c r="H77" s="88" t="s">
        <v>448</v>
      </c>
      <c r="I77" s="16">
        <v>48</v>
      </c>
      <c r="J77" s="108" t="s">
        <v>471</v>
      </c>
      <c r="K77" s="93" t="s">
        <v>412</v>
      </c>
      <c r="L77" s="133" t="s">
        <v>638</v>
      </c>
      <c r="N77" s="270"/>
      <c r="O77" s="265"/>
      <c r="P77" s="266"/>
      <c r="Q77" s="266"/>
      <c r="R77" s="266"/>
      <c r="S77" s="266"/>
      <c r="T77" s="267"/>
      <c r="U77" s="266"/>
      <c r="V77" s="268"/>
    </row>
    <row r="78" spans="1:22" ht="11.25" customHeight="1">
      <c r="A78" s="13"/>
      <c r="B78" s="108">
        <v>4824</v>
      </c>
      <c r="C78" s="89" t="s">
        <v>430</v>
      </c>
      <c r="D78" s="110" t="s">
        <v>353</v>
      </c>
      <c r="E78" s="16"/>
      <c r="F78" s="92">
        <v>2045</v>
      </c>
      <c r="G78" s="88" t="s">
        <v>529</v>
      </c>
      <c r="H78" s="88" t="s">
        <v>530</v>
      </c>
      <c r="I78" s="16">
        <v>55</v>
      </c>
      <c r="J78" s="22">
        <v>4828</v>
      </c>
      <c r="K78" s="15" t="s">
        <v>410</v>
      </c>
      <c r="L78" s="123" t="s">
        <v>378</v>
      </c>
      <c r="N78" s="270"/>
      <c r="O78" s="265"/>
      <c r="P78" s="266"/>
      <c r="Q78" s="262"/>
      <c r="R78" s="262"/>
      <c r="S78" s="262"/>
      <c r="T78" s="263"/>
      <c r="U78" s="262"/>
      <c r="V78" s="264"/>
    </row>
    <row r="79" spans="1:22" ht="11.25" customHeight="1">
      <c r="A79" s="13"/>
      <c r="B79" s="22">
        <v>3600</v>
      </c>
      <c r="C79" s="15" t="s">
        <v>493</v>
      </c>
      <c r="D79" s="41" t="s">
        <v>510</v>
      </c>
      <c r="E79" s="16"/>
      <c r="F79" s="92">
        <v>1745</v>
      </c>
      <c r="G79" s="21" t="s">
        <v>504</v>
      </c>
      <c r="H79" s="19" t="s">
        <v>605</v>
      </c>
      <c r="I79" s="16">
        <v>54</v>
      </c>
      <c r="J79" s="22" t="s">
        <v>468</v>
      </c>
      <c r="K79" s="19" t="s">
        <v>496</v>
      </c>
      <c r="L79" s="121" t="s">
        <v>384</v>
      </c>
      <c r="N79" s="269"/>
      <c r="O79" s="261"/>
      <c r="P79" s="262"/>
      <c r="Q79" s="266"/>
      <c r="R79" s="266"/>
      <c r="S79" s="266"/>
      <c r="T79" s="267"/>
      <c r="U79" s="266"/>
      <c r="V79" s="268"/>
    </row>
    <row r="80" spans="1:22" ht="11.25" customHeight="1">
      <c r="A80" s="13"/>
      <c r="B80" s="108">
        <v>2136</v>
      </c>
      <c r="C80" s="88" t="s">
        <v>495</v>
      </c>
      <c r="D80" s="110" t="s">
        <v>110</v>
      </c>
      <c r="E80" s="16"/>
      <c r="F80" s="92" t="s">
        <v>472</v>
      </c>
      <c r="G80" s="88" t="s">
        <v>421</v>
      </c>
      <c r="H80" s="88" t="s">
        <v>399</v>
      </c>
      <c r="I80" s="16">
        <v>53</v>
      </c>
      <c r="J80" s="108">
        <v>1652</v>
      </c>
      <c r="K80" s="88" t="s">
        <v>575</v>
      </c>
      <c r="L80" s="133" t="s">
        <v>627</v>
      </c>
      <c r="N80" s="269"/>
      <c r="O80" s="261"/>
      <c r="P80" s="262"/>
      <c r="Q80" s="262"/>
      <c r="R80" s="262"/>
      <c r="S80" s="262"/>
      <c r="T80" s="263"/>
      <c r="U80" s="262"/>
      <c r="V80" s="264"/>
    </row>
    <row r="81" spans="1:22" ht="11.25" customHeight="1">
      <c r="A81" s="13"/>
      <c r="B81" s="108">
        <v>2900</v>
      </c>
      <c r="C81" s="88" t="s">
        <v>539</v>
      </c>
      <c r="D81" s="110" t="s">
        <v>368</v>
      </c>
      <c r="E81" s="16"/>
      <c r="F81" s="92">
        <v>5015</v>
      </c>
      <c r="G81" s="93" t="s">
        <v>373</v>
      </c>
      <c r="H81" s="93" t="s">
        <v>374</v>
      </c>
      <c r="I81" s="16">
        <v>51</v>
      </c>
      <c r="J81" s="22">
        <v>5220</v>
      </c>
      <c r="K81" s="19" t="s">
        <v>497</v>
      </c>
      <c r="L81" s="121" t="s">
        <v>397</v>
      </c>
      <c r="N81" s="270"/>
      <c r="O81" s="265"/>
      <c r="P81" s="266"/>
      <c r="Q81" s="266"/>
      <c r="R81" s="266"/>
      <c r="S81" s="266"/>
      <c r="T81" s="267"/>
      <c r="U81" s="266"/>
      <c r="V81" s="268"/>
    </row>
    <row r="82" spans="1:22" ht="11.25" customHeight="1">
      <c r="A82" s="13"/>
      <c r="B82" s="108">
        <v>1403</v>
      </c>
      <c r="C82" s="88" t="s">
        <v>529</v>
      </c>
      <c r="D82" s="110" t="s">
        <v>432</v>
      </c>
      <c r="E82" s="16"/>
      <c r="F82" s="92">
        <v>5329</v>
      </c>
      <c r="G82" s="93" t="s">
        <v>635</v>
      </c>
      <c r="H82" s="93" t="s">
        <v>376</v>
      </c>
      <c r="I82" s="16">
        <v>55</v>
      </c>
      <c r="J82" s="108">
        <v>1228</v>
      </c>
      <c r="K82" s="88" t="s">
        <v>542</v>
      </c>
      <c r="L82" s="133" t="s">
        <v>558</v>
      </c>
      <c r="N82" s="269"/>
      <c r="O82" s="261"/>
      <c r="P82" s="262"/>
      <c r="Q82" s="262"/>
      <c r="R82" s="262"/>
      <c r="S82" s="262"/>
      <c r="T82" s="263"/>
      <c r="U82" s="262"/>
      <c r="V82" s="264"/>
    </row>
    <row r="83" spans="1:22" ht="11.25" customHeight="1">
      <c r="A83" s="13"/>
      <c r="B83" s="22">
        <v>1601</v>
      </c>
      <c r="C83" s="15" t="s">
        <v>500</v>
      </c>
      <c r="D83" s="41" t="s">
        <v>562</v>
      </c>
      <c r="E83" s="16"/>
      <c r="F83" s="92">
        <v>245</v>
      </c>
      <c r="G83" s="21" t="s">
        <v>465</v>
      </c>
      <c r="H83" s="19" t="s">
        <v>484</v>
      </c>
      <c r="I83" s="16">
        <v>51</v>
      </c>
      <c r="J83" s="108">
        <v>928</v>
      </c>
      <c r="K83" s="88" t="s">
        <v>566</v>
      </c>
      <c r="L83" s="133" t="s">
        <v>163</v>
      </c>
      <c r="N83" s="270"/>
      <c r="O83" s="265"/>
      <c r="P83" s="266"/>
      <c r="Q83" s="266"/>
      <c r="R83" s="266"/>
      <c r="S83" s="266"/>
      <c r="T83" s="267"/>
      <c r="U83" s="266"/>
      <c r="V83" s="268"/>
    </row>
    <row r="84" spans="1:22" ht="11.25" customHeight="1">
      <c r="A84" s="13"/>
      <c r="B84" s="22">
        <v>4927</v>
      </c>
      <c r="C84" s="89" t="s">
        <v>636</v>
      </c>
      <c r="D84" s="110" t="s">
        <v>558</v>
      </c>
      <c r="E84" s="16"/>
      <c r="F84" s="14">
        <v>5250</v>
      </c>
      <c r="G84" s="19" t="s">
        <v>428</v>
      </c>
      <c r="H84" s="19" t="s">
        <v>429</v>
      </c>
      <c r="I84" s="16">
        <v>48</v>
      </c>
      <c r="J84" s="22">
        <v>1647</v>
      </c>
      <c r="K84" s="15" t="s">
        <v>528</v>
      </c>
      <c r="L84" s="123" t="s">
        <v>630</v>
      </c>
      <c r="N84" s="269"/>
      <c r="O84" s="261"/>
      <c r="P84" s="262"/>
      <c r="Q84" s="262"/>
      <c r="R84" s="262"/>
      <c r="S84" s="262"/>
      <c r="T84" s="263"/>
      <c r="U84" s="262"/>
      <c r="V84" s="264"/>
    </row>
    <row r="85" spans="1:22" ht="11.25" customHeight="1">
      <c r="A85" s="13"/>
      <c r="B85" s="108">
        <v>2860</v>
      </c>
      <c r="C85" s="88" t="s">
        <v>537</v>
      </c>
      <c r="D85" s="110" t="s">
        <v>525</v>
      </c>
      <c r="E85" s="16"/>
      <c r="F85" s="92"/>
      <c r="G85" s="88"/>
      <c r="H85" s="88"/>
      <c r="I85" s="16">
        <v>52</v>
      </c>
      <c r="J85" s="22">
        <v>5430</v>
      </c>
      <c r="K85" s="21" t="s">
        <v>288</v>
      </c>
      <c r="L85" s="121" t="s">
        <v>285</v>
      </c>
      <c r="N85" s="269"/>
      <c r="O85" s="261"/>
      <c r="P85" s="262"/>
      <c r="Q85" s="266"/>
      <c r="R85" s="266"/>
      <c r="S85" s="266"/>
      <c r="T85" s="267"/>
      <c r="U85" s="266"/>
      <c r="V85" s="268"/>
    </row>
    <row r="86" spans="1:22" ht="11.25" customHeight="1">
      <c r="A86" s="13"/>
      <c r="B86" s="108"/>
      <c r="C86" s="93"/>
      <c r="D86" s="149"/>
      <c r="E86" s="16"/>
      <c r="F86" s="92"/>
      <c r="G86" s="88"/>
      <c r="H86" s="88"/>
      <c r="I86" s="16">
        <v>50</v>
      </c>
      <c r="J86" s="108"/>
      <c r="K86" s="88"/>
      <c r="L86" s="133"/>
      <c r="N86" s="269"/>
      <c r="O86" s="261"/>
      <c r="P86" s="262"/>
      <c r="Q86" s="262"/>
      <c r="R86" s="262"/>
      <c r="S86" s="262"/>
      <c r="T86" s="263"/>
      <c r="U86" s="262"/>
      <c r="V86" s="264"/>
    </row>
    <row r="87" spans="1:22" ht="11.25" customHeight="1">
      <c r="A87" s="13"/>
      <c r="B87" s="108"/>
      <c r="C87" s="88"/>
      <c r="D87" s="110"/>
      <c r="E87" s="16"/>
      <c r="F87" s="92"/>
      <c r="G87" s="88"/>
      <c r="H87" s="88"/>
      <c r="I87" s="16"/>
      <c r="J87" s="22"/>
      <c r="K87" s="89"/>
      <c r="L87" s="133"/>
      <c r="N87" s="269"/>
      <c r="O87" s="261"/>
      <c r="P87" s="262"/>
      <c r="Q87" s="266"/>
      <c r="R87" s="266"/>
      <c r="S87" s="266"/>
      <c r="T87" s="267"/>
      <c r="U87" s="266"/>
      <c r="V87" s="268"/>
    </row>
    <row r="88" spans="1:22" ht="11.25" customHeight="1">
      <c r="A88" s="13"/>
      <c r="B88" s="108"/>
      <c r="C88" s="88"/>
      <c r="D88" s="110"/>
      <c r="E88" s="16"/>
      <c r="F88" s="92"/>
      <c r="G88" s="21"/>
      <c r="H88" s="19"/>
      <c r="I88" s="16"/>
      <c r="J88" s="108"/>
      <c r="K88" s="88"/>
      <c r="L88" s="133"/>
      <c r="N88" s="270"/>
      <c r="O88" s="265"/>
      <c r="P88" s="266"/>
      <c r="Q88" s="262"/>
      <c r="R88" s="262"/>
      <c r="S88" s="262"/>
      <c r="T88" s="263"/>
      <c r="U88" s="262"/>
      <c r="V88" s="264"/>
    </row>
    <row r="89" spans="1:22" ht="11.25" customHeight="1">
      <c r="A89" s="13"/>
      <c r="B89" s="22">
        <v>5510</v>
      </c>
      <c r="C89" s="15" t="s">
        <v>547</v>
      </c>
      <c r="D89" s="41" t="s">
        <v>287</v>
      </c>
      <c r="E89" s="16"/>
      <c r="F89" s="14">
        <v>2304</v>
      </c>
      <c r="G89" s="15" t="s">
        <v>230</v>
      </c>
      <c r="H89" s="15" t="s">
        <v>647</v>
      </c>
      <c r="I89" s="16"/>
      <c r="J89" s="22">
        <v>2558</v>
      </c>
      <c r="K89" s="19" t="s">
        <v>354</v>
      </c>
      <c r="L89" s="121" t="s">
        <v>355</v>
      </c>
      <c r="N89" s="270"/>
      <c r="O89" s="265"/>
      <c r="P89" s="266"/>
      <c r="Q89" s="266"/>
      <c r="R89" s="266"/>
      <c r="S89" s="266"/>
      <c r="T89" s="267"/>
      <c r="U89" s="266"/>
      <c r="V89" s="268"/>
    </row>
    <row r="90" spans="1:22" ht="11.25" customHeight="1">
      <c r="A90" s="13"/>
      <c r="B90" s="22">
        <v>1100</v>
      </c>
      <c r="C90" s="15" t="s">
        <v>577</v>
      </c>
      <c r="D90" s="41" t="s">
        <v>645</v>
      </c>
      <c r="E90" s="16"/>
      <c r="F90" s="92">
        <v>4122</v>
      </c>
      <c r="G90" s="93" t="s">
        <v>589</v>
      </c>
      <c r="H90" s="93" t="s">
        <v>488</v>
      </c>
      <c r="I90" s="16"/>
      <c r="J90" s="108">
        <v>4828</v>
      </c>
      <c r="K90" s="89" t="s">
        <v>424</v>
      </c>
      <c r="L90" s="133" t="s">
        <v>378</v>
      </c>
      <c r="N90" s="269"/>
      <c r="O90" s="261"/>
      <c r="P90" s="262"/>
      <c r="Q90" s="262"/>
      <c r="R90" s="262"/>
      <c r="S90" s="262"/>
      <c r="T90" s="263"/>
      <c r="U90" s="262"/>
      <c r="V90" s="264"/>
    </row>
    <row r="91" spans="1:22" ht="11.25" customHeight="1">
      <c r="A91" s="13"/>
      <c r="B91" s="108">
        <v>2854</v>
      </c>
      <c r="C91" s="19" t="s">
        <v>209</v>
      </c>
      <c r="D91" s="13" t="s">
        <v>210</v>
      </c>
      <c r="E91" s="16"/>
      <c r="F91" s="92">
        <v>5003</v>
      </c>
      <c r="G91" s="93" t="s">
        <v>394</v>
      </c>
      <c r="H91" s="93" t="s">
        <v>404</v>
      </c>
      <c r="I91" s="16"/>
      <c r="J91" s="22">
        <v>2752</v>
      </c>
      <c r="K91" s="21" t="s">
        <v>573</v>
      </c>
      <c r="L91" s="121" t="s">
        <v>564</v>
      </c>
      <c r="N91" s="270"/>
      <c r="O91" s="265"/>
      <c r="P91" s="266"/>
      <c r="Q91" s="266"/>
      <c r="R91" s="266"/>
      <c r="S91" s="266"/>
      <c r="T91" s="267"/>
      <c r="U91" s="266"/>
      <c r="V91" s="268"/>
    </row>
    <row r="92" spans="1:22" ht="11.25" customHeight="1">
      <c r="A92" s="13"/>
      <c r="B92" s="108">
        <v>4610</v>
      </c>
      <c r="C92" s="93" t="s">
        <v>509</v>
      </c>
      <c r="D92" s="149" t="s">
        <v>551</v>
      </c>
      <c r="E92" s="16"/>
      <c r="F92" s="14">
        <v>1734</v>
      </c>
      <c r="G92" s="19" t="s">
        <v>651</v>
      </c>
      <c r="H92" s="19" t="s">
        <v>652</v>
      </c>
      <c r="I92" s="16"/>
      <c r="J92" s="22">
        <v>2207</v>
      </c>
      <c r="K92" s="19" t="s">
        <v>576</v>
      </c>
      <c r="L92" s="121" t="s">
        <v>381</v>
      </c>
      <c r="N92" s="270"/>
      <c r="O92" s="265"/>
      <c r="P92" s="266"/>
      <c r="Q92" s="262"/>
      <c r="R92" s="262"/>
      <c r="S92" s="262"/>
      <c r="T92" s="263"/>
      <c r="U92" s="262"/>
      <c r="V92" s="264"/>
    </row>
    <row r="93" spans="1:12" ht="11.25" customHeight="1">
      <c r="A93" s="13"/>
      <c r="B93" s="108">
        <v>1839</v>
      </c>
      <c r="C93" s="75" t="s">
        <v>511</v>
      </c>
      <c r="D93" s="13" t="s">
        <v>540</v>
      </c>
      <c r="E93" s="16"/>
      <c r="F93" s="92">
        <v>2533</v>
      </c>
      <c r="G93" s="93" t="s">
        <v>518</v>
      </c>
      <c r="H93" s="93" t="s">
        <v>289</v>
      </c>
      <c r="I93" s="16"/>
      <c r="J93" s="108">
        <v>2209</v>
      </c>
      <c r="K93" s="88" t="s">
        <v>648</v>
      </c>
      <c r="L93" s="133" t="s">
        <v>646</v>
      </c>
    </row>
    <row r="94" spans="1:12" ht="11.25" customHeight="1">
      <c r="A94" s="13"/>
      <c r="B94" s="108">
        <v>2565</v>
      </c>
      <c r="C94" s="93" t="s">
        <v>618</v>
      </c>
      <c r="D94" s="149" t="s">
        <v>569</v>
      </c>
      <c r="E94" s="16"/>
      <c r="F94" s="92"/>
      <c r="G94" s="88"/>
      <c r="H94" s="88"/>
      <c r="I94" s="16"/>
      <c r="J94" s="22">
        <v>2740</v>
      </c>
      <c r="K94" s="19" t="s">
        <v>517</v>
      </c>
      <c r="L94" s="121" t="s">
        <v>371</v>
      </c>
    </row>
    <row r="95" spans="1:12" ht="11.25" customHeight="1">
      <c r="A95" s="13"/>
      <c r="B95" s="108">
        <v>1512</v>
      </c>
      <c r="C95" s="75" t="s">
        <v>574</v>
      </c>
      <c r="D95" s="13" t="s">
        <v>217</v>
      </c>
      <c r="E95" s="16"/>
      <c r="F95" s="92"/>
      <c r="G95" s="21"/>
      <c r="H95" s="19"/>
      <c r="I95" s="16"/>
      <c r="J95" s="108" t="s">
        <v>470</v>
      </c>
      <c r="K95" s="93" t="s">
        <v>522</v>
      </c>
      <c r="L95" s="133" t="s">
        <v>403</v>
      </c>
    </row>
    <row r="96" spans="1:12" ht="11.25" customHeight="1">
      <c r="A96" s="13"/>
      <c r="B96" s="108">
        <v>1927</v>
      </c>
      <c r="C96" s="93" t="s">
        <v>517</v>
      </c>
      <c r="D96" s="149" t="s">
        <v>628</v>
      </c>
      <c r="E96" s="16"/>
      <c r="F96" s="14"/>
      <c r="G96" s="19"/>
      <c r="H96" s="19"/>
      <c r="I96" s="16"/>
      <c r="J96" s="108"/>
      <c r="K96" s="93"/>
      <c r="L96" s="133"/>
    </row>
    <row r="97" spans="1:12" ht="11.25" customHeight="1">
      <c r="A97" s="13"/>
      <c r="B97" s="108"/>
      <c r="C97" s="88"/>
      <c r="D97" s="110"/>
      <c r="E97" s="16"/>
      <c r="F97" s="92"/>
      <c r="G97" s="89"/>
      <c r="H97" s="88"/>
      <c r="I97" s="16"/>
      <c r="J97" s="108"/>
      <c r="K97" s="21"/>
      <c r="L97" s="121"/>
    </row>
    <row r="98" spans="1:12" ht="11.25" customHeight="1">
      <c r="A98" s="13"/>
      <c r="B98" s="22"/>
      <c r="C98" s="19"/>
      <c r="D98" s="13"/>
      <c r="E98" s="16"/>
      <c r="F98" s="202"/>
      <c r="G98" s="203"/>
      <c r="H98" s="203"/>
      <c r="I98" s="16"/>
      <c r="J98" s="108"/>
      <c r="K98" s="93"/>
      <c r="L98" s="133"/>
    </row>
    <row r="99" spans="1:12" ht="11.25" customHeight="1">
      <c r="A99" s="13"/>
      <c r="B99" s="22"/>
      <c r="C99" s="89"/>
      <c r="D99" s="110"/>
      <c r="E99" s="16"/>
      <c r="F99" s="92"/>
      <c r="G99" s="89"/>
      <c r="H99" s="88"/>
      <c r="I99" s="16"/>
      <c r="J99" s="22"/>
      <c r="K99" s="15"/>
      <c r="L99" s="123"/>
    </row>
    <row r="100" spans="1:12" ht="11.25" customHeight="1">
      <c r="A100" s="13"/>
      <c r="B100" s="31"/>
      <c r="C100" s="115"/>
      <c r="D100" s="104"/>
      <c r="E100" s="16"/>
      <c r="F100" s="92"/>
      <c r="G100" s="21"/>
      <c r="H100" s="19"/>
      <c r="I100" s="16"/>
      <c r="J100" s="31"/>
      <c r="K100" s="32"/>
      <c r="L100" s="214"/>
    </row>
    <row r="101" spans="1:12" ht="10.5" customHeight="1">
      <c r="A101" s="19"/>
      <c r="B101" s="34"/>
      <c r="C101" s="4"/>
      <c r="D101" s="4"/>
      <c r="E101" s="25"/>
      <c r="F101" s="34"/>
      <c r="G101" s="4"/>
      <c r="H101" s="4"/>
      <c r="I101" s="25"/>
      <c r="J101" s="34"/>
      <c r="K101" s="4"/>
      <c r="L101" s="122"/>
    </row>
    <row r="102" spans="1:12" ht="12" customHeight="1">
      <c r="A102" s="13"/>
      <c r="B102" s="112"/>
      <c r="C102" s="12" t="s">
        <v>135</v>
      </c>
      <c r="D102" s="118"/>
      <c r="E102" s="59"/>
      <c r="F102" s="112"/>
      <c r="G102" s="12" t="s">
        <v>136</v>
      </c>
      <c r="H102" s="118"/>
      <c r="I102" s="59"/>
      <c r="J102" s="112"/>
      <c r="K102" s="12" t="s">
        <v>137</v>
      </c>
      <c r="L102" s="118"/>
    </row>
    <row r="103" spans="1:12" ht="11.25" customHeight="1">
      <c r="A103" s="13"/>
      <c r="B103" s="36">
        <v>644</v>
      </c>
      <c r="C103" s="140" t="s">
        <v>538</v>
      </c>
      <c r="D103" s="157" t="s">
        <v>294</v>
      </c>
      <c r="E103" s="16"/>
      <c r="F103" s="36">
        <v>4417</v>
      </c>
      <c r="G103" s="140" t="s">
        <v>395</v>
      </c>
      <c r="H103" s="157" t="s">
        <v>256</v>
      </c>
      <c r="I103" s="16"/>
      <c r="J103" s="36">
        <v>4000</v>
      </c>
      <c r="K103" s="140" t="s">
        <v>365</v>
      </c>
      <c r="L103" s="157" t="s">
        <v>332</v>
      </c>
    </row>
    <row r="104" spans="1:12" ht="11.25" customHeight="1">
      <c r="A104" s="13"/>
      <c r="B104" s="161"/>
      <c r="C104" s="293" t="s">
        <v>335</v>
      </c>
      <c r="D104" s="158"/>
      <c r="E104" s="16"/>
      <c r="F104" s="161"/>
      <c r="G104" s="93" t="s">
        <v>303</v>
      </c>
      <c r="H104" s="158"/>
      <c r="I104" s="16"/>
      <c r="J104" s="161"/>
      <c r="K104" s="93" t="s">
        <v>319</v>
      </c>
      <c r="L104" s="158"/>
    </row>
    <row r="105" spans="1:12" ht="11.25" customHeight="1">
      <c r="A105" s="13"/>
      <c r="B105" s="108">
        <v>347</v>
      </c>
      <c r="C105" s="93" t="s">
        <v>632</v>
      </c>
      <c r="D105" s="133" t="s">
        <v>295</v>
      </c>
      <c r="E105" s="16"/>
      <c r="F105" s="108">
        <v>5619</v>
      </c>
      <c r="G105" s="93" t="s">
        <v>447</v>
      </c>
      <c r="H105" s="133" t="s">
        <v>317</v>
      </c>
      <c r="I105" s="16"/>
      <c r="J105" s="108">
        <v>4534</v>
      </c>
      <c r="K105" s="93" t="s">
        <v>527</v>
      </c>
      <c r="L105" s="133" t="s">
        <v>331</v>
      </c>
    </row>
    <row r="106" spans="1:12" ht="11.25" customHeight="1">
      <c r="A106" s="13"/>
      <c r="B106" s="113"/>
      <c r="C106" s="138" t="s">
        <v>302</v>
      </c>
      <c r="D106" s="153"/>
      <c r="E106" s="146"/>
      <c r="F106" s="113"/>
      <c r="G106" s="138" t="s">
        <v>318</v>
      </c>
      <c r="H106" s="153"/>
      <c r="I106" s="146"/>
      <c r="J106" s="113"/>
      <c r="K106" s="138" t="s">
        <v>328</v>
      </c>
      <c r="L106" s="153"/>
    </row>
    <row r="107" spans="1:12" ht="11.25" customHeight="1">
      <c r="A107" s="13"/>
      <c r="B107" s="169"/>
      <c r="C107" s="69"/>
      <c r="D107" s="142"/>
      <c r="E107" s="16"/>
      <c r="I107" s="206"/>
      <c r="J107" s="117"/>
      <c r="K107" s="208"/>
      <c r="L107" s="225"/>
    </row>
    <row r="108" spans="1:22" ht="11.25" customHeight="1">
      <c r="A108" s="13"/>
      <c r="B108" s="22">
        <v>2304</v>
      </c>
      <c r="C108" s="15" t="s">
        <v>501</v>
      </c>
      <c r="D108" s="41" t="s">
        <v>647</v>
      </c>
      <c r="E108" s="16"/>
      <c r="F108" s="92">
        <v>4001</v>
      </c>
      <c r="G108" s="88" t="s">
        <v>492</v>
      </c>
      <c r="H108" s="88" t="s">
        <v>442</v>
      </c>
      <c r="I108" s="206"/>
      <c r="J108" s="108">
        <v>1054</v>
      </c>
      <c r="K108" s="89" t="s">
        <v>497</v>
      </c>
      <c r="L108" s="207" t="s">
        <v>142</v>
      </c>
      <c r="N108" s="269" t="s">
        <v>167</v>
      </c>
      <c r="O108" s="261" t="s">
        <v>157</v>
      </c>
      <c r="P108" s="262" t="s">
        <v>158</v>
      </c>
      <c r="Q108" s="262">
        <v>46</v>
      </c>
      <c r="R108" s="262">
        <v>46</v>
      </c>
      <c r="S108" s="262">
        <v>0</v>
      </c>
      <c r="T108" s="263" t="s">
        <v>159</v>
      </c>
      <c r="U108" s="262" t="s">
        <v>159</v>
      </c>
      <c r="V108" s="264">
        <v>42815</v>
      </c>
    </row>
    <row r="109" spans="1:22" ht="11.25" customHeight="1">
      <c r="A109" s="13"/>
      <c r="B109" s="108">
        <v>4122</v>
      </c>
      <c r="C109" s="89" t="s">
        <v>506</v>
      </c>
      <c r="D109" s="110" t="s">
        <v>488</v>
      </c>
      <c r="E109" s="16"/>
      <c r="F109" s="92">
        <v>4711</v>
      </c>
      <c r="G109" s="89" t="s">
        <v>596</v>
      </c>
      <c r="H109" s="89" t="s">
        <v>291</v>
      </c>
      <c r="I109" s="206"/>
      <c r="J109" s="22">
        <v>4534</v>
      </c>
      <c r="K109" s="15" t="s">
        <v>527</v>
      </c>
      <c r="L109" s="123" t="s">
        <v>341</v>
      </c>
      <c r="N109" s="269" t="s">
        <v>169</v>
      </c>
      <c r="O109" s="261" t="s">
        <v>161</v>
      </c>
      <c r="P109" s="262" t="s">
        <v>158</v>
      </c>
      <c r="Q109" s="266">
        <v>53</v>
      </c>
      <c r="R109" s="266">
        <v>44</v>
      </c>
      <c r="S109" s="266">
        <v>0</v>
      </c>
      <c r="T109" s="267" t="s">
        <v>159</v>
      </c>
      <c r="U109" s="266" t="s">
        <v>159</v>
      </c>
      <c r="V109" s="268">
        <v>42815</v>
      </c>
    </row>
    <row r="110" spans="1:22" ht="11.25" customHeight="1">
      <c r="A110" s="13"/>
      <c r="B110" s="108">
        <v>2042</v>
      </c>
      <c r="C110" s="88" t="s">
        <v>496</v>
      </c>
      <c r="D110" s="110" t="s">
        <v>586</v>
      </c>
      <c r="E110" s="16"/>
      <c r="F110" s="92">
        <v>2857</v>
      </c>
      <c r="G110" s="88" t="s">
        <v>389</v>
      </c>
      <c r="H110" s="88" t="s">
        <v>367</v>
      </c>
      <c r="I110" s="206"/>
      <c r="J110" s="22">
        <v>5603</v>
      </c>
      <c r="K110" s="19" t="s">
        <v>503</v>
      </c>
      <c r="L110" s="121" t="s">
        <v>558</v>
      </c>
      <c r="N110" s="269" t="s">
        <v>171</v>
      </c>
      <c r="O110" s="261" t="s">
        <v>161</v>
      </c>
      <c r="P110" s="262" t="s">
        <v>158</v>
      </c>
      <c r="Q110" s="262">
        <v>51</v>
      </c>
      <c r="R110" s="262">
        <v>48</v>
      </c>
      <c r="S110" s="262">
        <v>0</v>
      </c>
      <c r="T110" s="263" t="s">
        <v>159</v>
      </c>
      <c r="U110" s="262" t="s">
        <v>159</v>
      </c>
      <c r="V110" s="264">
        <v>42823</v>
      </c>
    </row>
    <row r="111" spans="1:22" ht="11.25" customHeight="1">
      <c r="A111" s="13"/>
      <c r="B111" s="108">
        <v>2208</v>
      </c>
      <c r="C111" s="88" t="s">
        <v>594</v>
      </c>
      <c r="D111" s="110" t="s">
        <v>514</v>
      </c>
      <c r="E111" s="16"/>
      <c r="F111" s="168">
        <v>418</v>
      </c>
      <c r="G111" s="165" t="s">
        <v>451</v>
      </c>
      <c r="H111" s="205" t="s">
        <v>461</v>
      </c>
      <c r="I111" s="206"/>
      <c r="J111" s="108">
        <v>638</v>
      </c>
      <c r="K111" s="89" t="s">
        <v>607</v>
      </c>
      <c r="L111" s="207" t="s">
        <v>592</v>
      </c>
      <c r="N111" s="270" t="s">
        <v>172</v>
      </c>
      <c r="O111" s="265" t="s">
        <v>161</v>
      </c>
      <c r="P111" s="266" t="s">
        <v>158</v>
      </c>
      <c r="Q111" s="266">
        <v>46</v>
      </c>
      <c r="R111" s="266">
        <v>43</v>
      </c>
      <c r="S111" s="266">
        <v>0</v>
      </c>
      <c r="T111" s="267" t="s">
        <v>159</v>
      </c>
      <c r="U111" s="266" t="s">
        <v>159</v>
      </c>
      <c r="V111" s="268">
        <v>42821</v>
      </c>
    </row>
    <row r="112" spans="1:22" ht="11.25" customHeight="1">
      <c r="A112" s="13"/>
      <c r="B112" s="108">
        <v>1049</v>
      </c>
      <c r="C112" s="89" t="s">
        <v>635</v>
      </c>
      <c r="D112" s="110" t="s">
        <v>650</v>
      </c>
      <c r="E112" s="16"/>
      <c r="F112" s="105">
        <v>4623</v>
      </c>
      <c r="G112" s="21" t="s">
        <v>496</v>
      </c>
      <c r="H112" s="19" t="s">
        <v>626</v>
      </c>
      <c r="I112" s="206"/>
      <c r="J112" s="108">
        <v>2215</v>
      </c>
      <c r="K112" s="89" t="s">
        <v>595</v>
      </c>
      <c r="L112" s="207" t="s">
        <v>583</v>
      </c>
      <c r="N112" s="269" t="s">
        <v>173</v>
      </c>
      <c r="O112" s="261" t="s">
        <v>161</v>
      </c>
      <c r="P112" s="262" t="s">
        <v>158</v>
      </c>
      <c r="Q112" s="262">
        <v>44</v>
      </c>
      <c r="R112" s="262">
        <v>43</v>
      </c>
      <c r="S112" s="262">
        <v>0</v>
      </c>
      <c r="T112" s="263" t="s">
        <v>159</v>
      </c>
      <c r="U112" s="262" t="s">
        <v>159</v>
      </c>
      <c r="V112" s="264">
        <v>42823</v>
      </c>
    </row>
    <row r="113" spans="1:22" ht="11.25" customHeight="1">
      <c r="A113" s="13"/>
      <c r="B113" s="108">
        <v>2212</v>
      </c>
      <c r="C113" s="88" t="s">
        <v>290</v>
      </c>
      <c r="D113" s="110" t="s">
        <v>240</v>
      </c>
      <c r="E113" s="16"/>
      <c r="F113" s="92">
        <v>5619</v>
      </c>
      <c r="G113" s="89" t="s">
        <v>447</v>
      </c>
      <c r="H113" s="89" t="s">
        <v>579</v>
      </c>
      <c r="I113" s="206"/>
      <c r="J113" s="108">
        <v>1830</v>
      </c>
      <c r="K113" s="93" t="s">
        <v>503</v>
      </c>
      <c r="L113" s="133" t="s">
        <v>211</v>
      </c>
      <c r="N113" s="270" t="s">
        <v>174</v>
      </c>
      <c r="O113" s="265" t="s">
        <v>161</v>
      </c>
      <c r="P113" s="266" t="s">
        <v>158</v>
      </c>
      <c r="Q113" s="266">
        <v>39</v>
      </c>
      <c r="R113" s="266">
        <v>44</v>
      </c>
      <c r="S113" s="266">
        <v>0</v>
      </c>
      <c r="T113" s="267" t="s">
        <v>159</v>
      </c>
      <c r="U113" s="266" t="s">
        <v>159</v>
      </c>
      <c r="V113" s="268">
        <v>42823</v>
      </c>
    </row>
    <row r="114" spans="1:22" ht="11.25" customHeight="1">
      <c r="A114" s="13"/>
      <c r="B114" s="108">
        <v>405</v>
      </c>
      <c r="C114" s="21" t="s">
        <v>597</v>
      </c>
      <c r="D114" s="13" t="s">
        <v>154</v>
      </c>
      <c r="E114" s="16"/>
      <c r="F114" s="92">
        <v>2209</v>
      </c>
      <c r="G114" s="89" t="s">
        <v>340</v>
      </c>
      <c r="H114" s="89" t="s">
        <v>646</v>
      </c>
      <c r="I114" s="206"/>
      <c r="J114" s="108">
        <v>1828</v>
      </c>
      <c r="K114" s="89" t="s">
        <v>345</v>
      </c>
      <c r="L114" s="207" t="s">
        <v>346</v>
      </c>
      <c r="N114" s="269" t="s">
        <v>175</v>
      </c>
      <c r="O114" s="261" t="s">
        <v>161</v>
      </c>
      <c r="P114" s="262" t="s">
        <v>158</v>
      </c>
      <c r="Q114" s="262">
        <v>46</v>
      </c>
      <c r="R114" s="262">
        <v>46</v>
      </c>
      <c r="S114" s="262">
        <v>0</v>
      </c>
      <c r="T114" s="263" t="s">
        <v>159</v>
      </c>
      <c r="U114" s="262" t="s">
        <v>159</v>
      </c>
      <c r="V114" s="264">
        <v>42823</v>
      </c>
    </row>
    <row r="115" spans="1:22" ht="11.25" customHeight="1">
      <c r="A115" s="13"/>
      <c r="B115" s="22">
        <v>4833</v>
      </c>
      <c r="C115" s="89" t="s">
        <v>497</v>
      </c>
      <c r="D115" s="110" t="s">
        <v>438</v>
      </c>
      <c r="E115" s="16"/>
      <c r="F115" s="92">
        <v>1021</v>
      </c>
      <c r="G115" s="89" t="s">
        <v>339</v>
      </c>
      <c r="H115" s="89" t="s">
        <v>633</v>
      </c>
      <c r="I115" s="206"/>
      <c r="J115" s="108">
        <v>356</v>
      </c>
      <c r="K115" s="89" t="s">
        <v>533</v>
      </c>
      <c r="L115" s="207" t="s">
        <v>155</v>
      </c>
      <c r="N115" s="269" t="s">
        <v>181</v>
      </c>
      <c r="O115" s="261" t="s">
        <v>161</v>
      </c>
      <c r="P115" s="262" t="s">
        <v>158</v>
      </c>
      <c r="Q115" s="266">
        <v>42</v>
      </c>
      <c r="R115" s="266">
        <v>40</v>
      </c>
      <c r="S115" s="266">
        <v>0</v>
      </c>
      <c r="T115" s="267" t="s">
        <v>159</v>
      </c>
      <c r="U115" s="266" t="s">
        <v>159</v>
      </c>
      <c r="V115" s="268">
        <v>42823</v>
      </c>
    </row>
    <row r="116" spans="1:22" ht="11.25" customHeight="1">
      <c r="A116" s="13"/>
      <c r="B116" s="22">
        <v>4516</v>
      </c>
      <c r="C116" s="15" t="s">
        <v>532</v>
      </c>
      <c r="D116" s="41" t="s">
        <v>641</v>
      </c>
      <c r="E116" s="16"/>
      <c r="F116" s="92">
        <v>1509</v>
      </c>
      <c r="G116" s="89" t="s">
        <v>527</v>
      </c>
      <c r="H116" s="89" t="s">
        <v>463</v>
      </c>
      <c r="I116" s="206"/>
      <c r="J116" s="108">
        <v>2565</v>
      </c>
      <c r="K116" s="89" t="s">
        <v>568</v>
      </c>
      <c r="L116" s="207" t="s">
        <v>569</v>
      </c>
      <c r="N116" s="269" t="s">
        <v>183</v>
      </c>
      <c r="O116" s="261" t="s">
        <v>161</v>
      </c>
      <c r="P116" s="262" t="s">
        <v>158</v>
      </c>
      <c r="Q116" s="262">
        <v>44</v>
      </c>
      <c r="R116" s="262">
        <v>42</v>
      </c>
      <c r="S116" s="262">
        <v>0</v>
      </c>
      <c r="T116" s="263" t="s">
        <v>159</v>
      </c>
      <c r="U116" s="262" t="s">
        <v>159</v>
      </c>
      <c r="V116" s="264">
        <v>42823</v>
      </c>
    </row>
    <row r="117" spans="1:22" ht="11.25" customHeight="1">
      <c r="A117" s="13"/>
      <c r="B117" s="108">
        <v>5505</v>
      </c>
      <c r="C117" s="88" t="s">
        <v>533</v>
      </c>
      <c r="D117" s="110" t="s">
        <v>534</v>
      </c>
      <c r="E117" s="16"/>
      <c r="F117" s="92">
        <v>1903</v>
      </c>
      <c r="G117" s="89" t="s">
        <v>599</v>
      </c>
      <c r="H117" s="89" t="s">
        <v>585</v>
      </c>
      <c r="I117" s="206"/>
      <c r="J117" s="108">
        <v>2037</v>
      </c>
      <c r="K117" s="89" t="s">
        <v>575</v>
      </c>
      <c r="L117" s="207" t="s">
        <v>621</v>
      </c>
      <c r="N117" s="270" t="s">
        <v>168</v>
      </c>
      <c r="O117" s="265" t="s">
        <v>157</v>
      </c>
      <c r="P117" s="266" t="s">
        <v>160</v>
      </c>
      <c r="Q117" s="266">
        <v>49</v>
      </c>
      <c r="R117" s="266">
        <v>48</v>
      </c>
      <c r="S117" s="266">
        <v>0</v>
      </c>
      <c r="T117" s="267" t="s">
        <v>159</v>
      </c>
      <c r="U117" s="266" t="s">
        <v>159</v>
      </c>
      <c r="V117" s="268">
        <v>42823</v>
      </c>
    </row>
    <row r="118" spans="1:22" ht="11.25" customHeight="1">
      <c r="A118" s="13"/>
      <c r="B118" s="108">
        <v>529</v>
      </c>
      <c r="C118" s="88" t="s">
        <v>402</v>
      </c>
      <c r="D118" s="110" t="s">
        <v>403</v>
      </c>
      <c r="E118" s="16"/>
      <c r="F118" s="92"/>
      <c r="G118" s="89"/>
      <c r="H118" s="210"/>
      <c r="I118" s="206"/>
      <c r="J118" s="22">
        <v>4901</v>
      </c>
      <c r="K118" s="15" t="s">
        <v>608</v>
      </c>
      <c r="L118" s="123" t="s">
        <v>609</v>
      </c>
      <c r="N118" s="270" t="s">
        <v>170</v>
      </c>
      <c r="O118" s="265" t="s">
        <v>161</v>
      </c>
      <c r="P118" s="266" t="s">
        <v>160</v>
      </c>
      <c r="Q118" s="262">
        <v>42</v>
      </c>
      <c r="R118" s="262">
        <v>45</v>
      </c>
      <c r="S118" s="262">
        <v>0</v>
      </c>
      <c r="T118" s="263" t="s">
        <v>159</v>
      </c>
      <c r="U118" s="262" t="s">
        <v>159</v>
      </c>
      <c r="V118" s="264">
        <v>42823</v>
      </c>
    </row>
    <row r="119" spans="1:22" ht="11.25" customHeight="1">
      <c r="A119" s="13"/>
      <c r="B119" s="108">
        <v>2219</v>
      </c>
      <c r="C119" s="88" t="s">
        <v>593</v>
      </c>
      <c r="D119" s="110" t="s">
        <v>584</v>
      </c>
      <c r="E119" s="16"/>
      <c r="F119" s="92"/>
      <c r="G119" s="93"/>
      <c r="H119" s="93"/>
      <c r="I119" s="206"/>
      <c r="J119" s="108"/>
      <c r="K119" s="89"/>
      <c r="L119" s="207"/>
      <c r="N119" s="270" t="s">
        <v>176</v>
      </c>
      <c r="O119" s="265" t="s">
        <v>161</v>
      </c>
      <c r="P119" s="266" t="s">
        <v>160</v>
      </c>
      <c r="Q119" s="266">
        <v>44</v>
      </c>
      <c r="R119" s="266">
        <v>41</v>
      </c>
      <c r="S119" s="266">
        <v>0</v>
      </c>
      <c r="T119" s="267" t="s">
        <v>159</v>
      </c>
      <c r="U119" s="266" t="s">
        <v>159</v>
      </c>
      <c r="V119" s="268">
        <v>42823</v>
      </c>
    </row>
    <row r="120" spans="1:22" ht="11.25" customHeight="1">
      <c r="A120" s="13"/>
      <c r="B120" s="249"/>
      <c r="C120" s="167"/>
      <c r="D120" s="211"/>
      <c r="E120" s="16"/>
      <c r="F120" s="105"/>
      <c r="G120" s="21"/>
      <c r="H120" s="19"/>
      <c r="I120" s="206"/>
      <c r="J120" s="22"/>
      <c r="K120" s="19"/>
      <c r="L120" s="121"/>
      <c r="N120" s="269" t="s">
        <v>177</v>
      </c>
      <c r="O120" s="261" t="s">
        <v>161</v>
      </c>
      <c r="P120" s="262" t="s">
        <v>160</v>
      </c>
      <c r="Q120" s="262">
        <v>44</v>
      </c>
      <c r="R120" s="262">
        <v>44</v>
      </c>
      <c r="S120" s="262">
        <v>0</v>
      </c>
      <c r="T120" s="263" t="s">
        <v>159</v>
      </c>
      <c r="U120" s="262" t="s">
        <v>159</v>
      </c>
      <c r="V120" s="264">
        <v>42823</v>
      </c>
    </row>
    <row r="121" spans="1:22" ht="11.25" customHeight="1">
      <c r="A121" s="13"/>
      <c r="B121" s="108">
        <v>933</v>
      </c>
      <c r="C121" s="21" t="s">
        <v>418</v>
      </c>
      <c r="D121" s="13" t="s">
        <v>417</v>
      </c>
      <c r="E121" s="16"/>
      <c r="F121" s="14">
        <v>1748</v>
      </c>
      <c r="G121" s="15" t="s">
        <v>546</v>
      </c>
      <c r="H121" s="15" t="s">
        <v>494</v>
      </c>
      <c r="I121" s="206"/>
      <c r="J121" s="22">
        <v>5535</v>
      </c>
      <c r="K121" s="19" t="s">
        <v>637</v>
      </c>
      <c r="L121" s="121" t="s">
        <v>638</v>
      </c>
      <c r="N121" s="270" t="s">
        <v>178</v>
      </c>
      <c r="O121" s="265" t="s">
        <v>161</v>
      </c>
      <c r="P121" s="266" t="s">
        <v>160</v>
      </c>
      <c r="Q121" s="266">
        <v>44</v>
      </c>
      <c r="R121" s="266">
        <v>42</v>
      </c>
      <c r="S121" s="266">
        <v>0</v>
      </c>
      <c r="T121" s="267" t="s">
        <v>159</v>
      </c>
      <c r="U121" s="266" t="s">
        <v>159</v>
      </c>
      <c r="V121" s="268">
        <v>42823</v>
      </c>
    </row>
    <row r="122" spans="1:22" ht="11.25" customHeight="1">
      <c r="A122" s="13"/>
      <c r="B122" s="250">
        <v>2749</v>
      </c>
      <c r="C122" s="167" t="s">
        <v>549</v>
      </c>
      <c r="D122" s="211" t="s">
        <v>553</v>
      </c>
      <c r="E122" s="16"/>
      <c r="F122" s="14">
        <v>5337</v>
      </c>
      <c r="G122" s="19" t="s">
        <v>449</v>
      </c>
      <c r="H122" s="19" t="s">
        <v>143</v>
      </c>
      <c r="I122" s="206"/>
      <c r="J122" s="108">
        <v>4000</v>
      </c>
      <c r="K122" s="226" t="s">
        <v>365</v>
      </c>
      <c r="L122" s="227" t="s">
        <v>366</v>
      </c>
      <c r="N122" s="269" t="s">
        <v>179</v>
      </c>
      <c r="O122" s="261" t="s">
        <v>161</v>
      </c>
      <c r="P122" s="262" t="s">
        <v>160</v>
      </c>
      <c r="Q122" s="262">
        <v>49</v>
      </c>
      <c r="R122" s="262">
        <v>43</v>
      </c>
      <c r="S122" s="262">
        <v>0</v>
      </c>
      <c r="T122" s="263" t="s">
        <v>159</v>
      </c>
      <c r="U122" s="262" t="s">
        <v>159</v>
      </c>
      <c r="V122" s="264">
        <v>42823</v>
      </c>
    </row>
    <row r="123" spans="1:22" ht="11.25" customHeight="1">
      <c r="A123" s="13"/>
      <c r="B123" s="108">
        <v>2539</v>
      </c>
      <c r="C123" s="93" t="s">
        <v>517</v>
      </c>
      <c r="D123" s="149" t="s">
        <v>413</v>
      </c>
      <c r="E123" s="16"/>
      <c r="F123" s="14">
        <v>2857</v>
      </c>
      <c r="G123" s="19" t="s">
        <v>380</v>
      </c>
      <c r="H123" s="19" t="s">
        <v>367</v>
      </c>
      <c r="I123" s="206"/>
      <c r="J123" s="108">
        <v>4500</v>
      </c>
      <c r="K123" s="89" t="s">
        <v>578</v>
      </c>
      <c r="L123" s="207" t="s">
        <v>443</v>
      </c>
      <c r="N123" s="270" t="s">
        <v>180</v>
      </c>
      <c r="O123" s="265" t="s">
        <v>161</v>
      </c>
      <c r="P123" s="266" t="s">
        <v>160</v>
      </c>
      <c r="Q123" s="266">
        <v>44</v>
      </c>
      <c r="R123" s="266">
        <v>45</v>
      </c>
      <c r="S123" s="266">
        <v>0</v>
      </c>
      <c r="T123" s="267" t="s">
        <v>159</v>
      </c>
      <c r="U123" s="266" t="s">
        <v>159</v>
      </c>
      <c r="V123" s="268">
        <v>42823</v>
      </c>
    </row>
    <row r="124" spans="1:22" ht="11.25" customHeight="1">
      <c r="A124" s="13"/>
      <c r="B124" s="249">
        <v>644</v>
      </c>
      <c r="C124" s="166" t="s">
        <v>639</v>
      </c>
      <c r="D124" s="212" t="s">
        <v>602</v>
      </c>
      <c r="E124" s="16"/>
      <c r="F124" s="92">
        <v>2847</v>
      </c>
      <c r="G124" s="93" t="s">
        <v>587</v>
      </c>
      <c r="H124" s="93" t="s">
        <v>588</v>
      </c>
      <c r="I124" s="206"/>
      <c r="J124" s="108">
        <v>2151</v>
      </c>
      <c r="K124" s="89" t="s">
        <v>548</v>
      </c>
      <c r="L124" s="207" t="s">
        <v>499</v>
      </c>
      <c r="N124" s="270" t="s">
        <v>182</v>
      </c>
      <c r="O124" s="265" t="s">
        <v>161</v>
      </c>
      <c r="P124" s="266" t="s">
        <v>160</v>
      </c>
      <c r="Q124" s="262">
        <v>44</v>
      </c>
      <c r="R124" s="262">
        <v>45</v>
      </c>
      <c r="S124" s="262">
        <v>0</v>
      </c>
      <c r="T124" s="263" t="s">
        <v>159</v>
      </c>
      <c r="U124" s="262" t="s">
        <v>159</v>
      </c>
      <c r="V124" s="264">
        <v>42823</v>
      </c>
    </row>
    <row r="125" spans="1:22" ht="11.25" customHeight="1">
      <c r="A125" s="13"/>
      <c r="B125" s="22">
        <v>4000</v>
      </c>
      <c r="C125" s="19" t="s">
        <v>40</v>
      </c>
      <c r="D125" s="13" t="s">
        <v>41</v>
      </c>
      <c r="E125" s="16"/>
      <c r="F125" s="14">
        <v>1736</v>
      </c>
      <c r="G125" s="19" t="s">
        <v>360</v>
      </c>
      <c r="H125" s="19" t="s">
        <v>359</v>
      </c>
      <c r="I125" s="206"/>
      <c r="J125" s="108">
        <v>1652</v>
      </c>
      <c r="K125" s="75" t="s">
        <v>522</v>
      </c>
      <c r="L125" s="121" t="s">
        <v>627</v>
      </c>
      <c r="N125" s="269" t="s">
        <v>165</v>
      </c>
      <c r="O125" s="261" t="s">
        <v>161</v>
      </c>
      <c r="P125" s="262" t="s">
        <v>160</v>
      </c>
      <c r="Q125" s="266">
        <v>49</v>
      </c>
      <c r="R125" s="266">
        <v>43</v>
      </c>
      <c r="S125" s="266">
        <v>0</v>
      </c>
      <c r="T125" s="267" t="s">
        <v>159</v>
      </c>
      <c r="U125" s="266" t="s">
        <v>159</v>
      </c>
      <c r="V125" s="268">
        <v>42818</v>
      </c>
    </row>
    <row r="126" spans="1:22" ht="11.25" customHeight="1">
      <c r="A126" s="13"/>
      <c r="B126" s="250">
        <v>347</v>
      </c>
      <c r="C126" s="204" t="s">
        <v>632</v>
      </c>
      <c r="D126" s="213" t="s">
        <v>454</v>
      </c>
      <c r="E126" s="16"/>
      <c r="F126" s="14">
        <v>3100</v>
      </c>
      <c r="G126" s="19" t="s">
        <v>545</v>
      </c>
      <c r="H126" s="19" t="s">
        <v>557</v>
      </c>
      <c r="I126" s="206"/>
      <c r="J126" s="22">
        <v>5603</v>
      </c>
      <c r="K126" s="19" t="s">
        <v>547</v>
      </c>
      <c r="L126" s="121" t="s">
        <v>558</v>
      </c>
      <c r="N126" s="269" t="s">
        <v>166</v>
      </c>
      <c r="O126" s="261" t="s">
        <v>161</v>
      </c>
      <c r="P126" s="262" t="s">
        <v>160</v>
      </c>
      <c r="Q126" s="262">
        <v>42</v>
      </c>
      <c r="R126" s="262">
        <v>41</v>
      </c>
      <c r="S126" s="262">
        <v>0</v>
      </c>
      <c r="T126" s="263" t="s">
        <v>159</v>
      </c>
      <c r="U126" s="262" t="s">
        <v>159</v>
      </c>
      <c r="V126" s="264">
        <v>42818</v>
      </c>
    </row>
    <row r="127" spans="1:12" ht="11.25" customHeight="1">
      <c r="A127" s="13"/>
      <c r="B127" s="108">
        <v>422</v>
      </c>
      <c r="C127" s="21" t="s">
        <v>554</v>
      </c>
      <c r="D127" s="13" t="s">
        <v>555</v>
      </c>
      <c r="E127" s="16"/>
      <c r="F127" s="14">
        <v>1509</v>
      </c>
      <c r="G127" s="19" t="s">
        <v>464</v>
      </c>
      <c r="H127" s="19" t="s">
        <v>463</v>
      </c>
      <c r="I127" s="206"/>
      <c r="J127" s="228">
        <v>524</v>
      </c>
      <c r="K127" s="229" t="s">
        <v>515</v>
      </c>
      <c r="L127" s="230" t="s">
        <v>516</v>
      </c>
    </row>
    <row r="128" spans="1:12" ht="11.25" customHeight="1">
      <c r="A128" s="13"/>
      <c r="B128" s="250">
        <v>2219</v>
      </c>
      <c r="C128" s="165" t="s">
        <v>513</v>
      </c>
      <c r="D128" s="212" t="s">
        <v>584</v>
      </c>
      <c r="E128" s="16"/>
      <c r="F128" s="92">
        <v>4417</v>
      </c>
      <c r="G128" s="93" t="s">
        <v>395</v>
      </c>
      <c r="H128" s="93" t="s">
        <v>396</v>
      </c>
      <c r="I128" s="206"/>
      <c r="J128" s="108">
        <v>2037</v>
      </c>
      <c r="K128" s="89" t="s">
        <v>631</v>
      </c>
      <c r="L128" s="207" t="s">
        <v>621</v>
      </c>
    </row>
    <row r="129" spans="1:17" ht="11.25" customHeight="1">
      <c r="A129" s="13"/>
      <c r="B129" s="250"/>
      <c r="C129" s="167"/>
      <c r="D129" s="211"/>
      <c r="E129" s="16"/>
      <c r="F129" s="14"/>
      <c r="G129" s="19"/>
      <c r="H129" s="19"/>
      <c r="I129" s="206"/>
      <c r="J129" s="22">
        <v>2200</v>
      </c>
      <c r="K129" s="93" t="s">
        <v>560</v>
      </c>
      <c r="L129" s="121" t="s">
        <v>543</v>
      </c>
      <c r="M129">
        <v>525</v>
      </c>
      <c r="N129" t="s">
        <v>241</v>
      </c>
      <c r="O129" t="s">
        <v>390</v>
      </c>
      <c r="P129" t="s">
        <v>162</v>
      </c>
      <c r="Q129" s="279" t="s">
        <v>164</v>
      </c>
    </row>
    <row r="130" spans="1:17" ht="11.25" customHeight="1">
      <c r="A130" s="13"/>
      <c r="B130" s="22"/>
      <c r="C130" s="88"/>
      <c r="D130" s="110"/>
      <c r="E130" s="16"/>
      <c r="F130" s="14"/>
      <c r="G130" s="88"/>
      <c r="H130" s="88"/>
      <c r="I130" s="206"/>
      <c r="J130" s="108"/>
      <c r="K130" s="93"/>
      <c r="L130" s="133"/>
      <c r="M130">
        <v>4516</v>
      </c>
      <c r="N130" t="s">
        <v>532</v>
      </c>
      <c r="O130" t="s">
        <v>641</v>
      </c>
      <c r="P130" t="s">
        <v>162</v>
      </c>
      <c r="Q130" s="279" t="s">
        <v>164</v>
      </c>
    </row>
    <row r="131" spans="1:17" ht="11.25" customHeight="1">
      <c r="A131" s="13"/>
      <c r="B131" s="22"/>
      <c r="C131" s="89"/>
      <c r="D131" s="110"/>
      <c r="E131" s="16"/>
      <c r="F131" s="14"/>
      <c r="G131" s="15"/>
      <c r="H131" s="15"/>
      <c r="I131" s="206"/>
      <c r="J131" s="108"/>
      <c r="K131" s="93"/>
      <c r="L131" s="133"/>
      <c r="Q131" s="279"/>
    </row>
    <row r="132" spans="1:12" ht="11.25" customHeight="1">
      <c r="A132" s="13"/>
      <c r="B132" s="251"/>
      <c r="C132" s="231"/>
      <c r="D132" s="232"/>
      <c r="E132" s="16"/>
      <c r="F132" s="113"/>
      <c r="G132" s="24"/>
      <c r="H132" s="104"/>
      <c r="I132" s="206"/>
      <c r="J132" s="113"/>
      <c r="K132" s="24"/>
      <c r="L132" s="104"/>
    </row>
    <row r="133" spans="1:12" ht="10.5" customHeight="1">
      <c r="A133" s="19"/>
      <c r="B133" s="247"/>
      <c r="C133" s="4"/>
      <c r="D133" s="4"/>
      <c r="E133" s="5"/>
      <c r="F133" s="34"/>
      <c r="G133" s="6" t="s">
        <v>255</v>
      </c>
      <c r="H133" s="4"/>
      <c r="I133" s="5"/>
      <c r="J133" s="34"/>
      <c r="K133" s="111"/>
      <c r="L133" s="130">
        <f>L1</f>
        <v>43116</v>
      </c>
    </row>
    <row r="134" spans="1:22" ht="10.5" customHeight="1">
      <c r="A134" s="19"/>
      <c r="B134" s="252"/>
      <c r="C134" s="136" t="s">
        <v>187</v>
      </c>
      <c r="D134" s="46"/>
      <c r="E134" s="47"/>
      <c r="F134" s="48"/>
      <c r="G134" s="73" t="s">
        <v>188</v>
      </c>
      <c r="H134" s="46"/>
      <c r="I134" s="47"/>
      <c r="J134" s="218"/>
      <c r="K134" s="73" t="s">
        <v>275</v>
      </c>
      <c r="L134" s="222"/>
      <c r="M134" s="112"/>
      <c r="N134" s="12" t="s">
        <v>275</v>
      </c>
      <c r="O134" s="118"/>
      <c r="P134" s="252"/>
      <c r="Q134" s="136" t="s">
        <v>350</v>
      </c>
      <c r="R134" s="46"/>
      <c r="S134" s="47"/>
      <c r="T134" s="48"/>
      <c r="U134" s="73" t="s">
        <v>351</v>
      </c>
      <c r="V134" s="46"/>
    </row>
    <row r="135" spans="1:22" ht="11.25" customHeight="1">
      <c r="A135" s="13"/>
      <c r="B135" s="36">
        <v>1702</v>
      </c>
      <c r="C135" s="140" t="s">
        <v>493</v>
      </c>
      <c r="D135" s="159" t="s">
        <v>321</v>
      </c>
      <c r="E135" s="16"/>
      <c r="F135" s="117">
        <v>1633</v>
      </c>
      <c r="G135" s="27" t="s">
        <v>524</v>
      </c>
      <c r="H135" s="155" t="s">
        <v>322</v>
      </c>
      <c r="I135" s="16"/>
      <c r="J135" s="36">
        <v>4607</v>
      </c>
      <c r="K135" s="140" t="s">
        <v>539</v>
      </c>
      <c r="L135" s="157" t="s">
        <v>91</v>
      </c>
      <c r="M135" s="36">
        <v>1004</v>
      </c>
      <c r="N135" s="140" t="s">
        <v>545</v>
      </c>
      <c r="O135" s="159" t="s">
        <v>186</v>
      </c>
      <c r="P135" s="36">
        <v>4610</v>
      </c>
      <c r="Q135" s="140" t="s">
        <v>598</v>
      </c>
      <c r="R135" s="159" t="s">
        <v>296</v>
      </c>
      <c r="S135" s="16"/>
      <c r="T135" s="117">
        <v>1633</v>
      </c>
      <c r="U135" s="27" t="s">
        <v>524</v>
      </c>
      <c r="V135" s="155" t="s">
        <v>322</v>
      </c>
    </row>
    <row r="136" spans="1:22" ht="11.25" customHeight="1">
      <c r="A136" s="13"/>
      <c r="B136" s="161"/>
      <c r="C136" s="93" t="s">
        <v>320</v>
      </c>
      <c r="D136" s="162"/>
      <c r="E136" s="16"/>
      <c r="F136" s="175"/>
      <c r="G136" s="93" t="s">
        <v>139</v>
      </c>
      <c r="H136" s="156"/>
      <c r="I136" s="16"/>
      <c r="J136" s="161"/>
      <c r="K136" s="93" t="s">
        <v>13</v>
      </c>
      <c r="L136" s="158"/>
      <c r="M136" s="161"/>
      <c r="N136" s="93"/>
      <c r="O136" s="162"/>
      <c r="P136" s="161"/>
      <c r="Q136" s="93" t="s">
        <v>304</v>
      </c>
      <c r="R136" s="162"/>
      <c r="S136" s="16"/>
      <c r="T136" s="175"/>
      <c r="U136" s="93" t="s">
        <v>139</v>
      </c>
      <c r="V136" s="156"/>
    </row>
    <row r="137" spans="1:22" ht="11.25" customHeight="1">
      <c r="A137" s="13"/>
      <c r="B137" s="108"/>
      <c r="C137" s="93"/>
      <c r="D137" s="219"/>
      <c r="E137" s="16"/>
      <c r="F137" s="176"/>
      <c r="G137" s="93"/>
      <c r="H137" s="149"/>
      <c r="I137" s="16"/>
      <c r="J137" s="108">
        <v>717</v>
      </c>
      <c r="K137" s="93" t="s">
        <v>545</v>
      </c>
      <c r="L137" s="133" t="s">
        <v>44</v>
      </c>
      <c r="M137" s="215">
        <v>4607</v>
      </c>
      <c r="N137" s="154" t="s">
        <v>539</v>
      </c>
      <c r="O137" s="302" t="s">
        <v>14</v>
      </c>
      <c r="P137" s="108">
        <v>1702</v>
      </c>
      <c r="Q137" s="93" t="s">
        <v>493</v>
      </c>
      <c r="R137" s="219" t="s">
        <v>321</v>
      </c>
      <c r="S137" s="16"/>
      <c r="T137" s="176">
        <v>1745</v>
      </c>
      <c r="U137" s="93" t="s">
        <v>513</v>
      </c>
      <c r="V137" s="149" t="s">
        <v>323</v>
      </c>
    </row>
    <row r="138" spans="1:22" ht="11.25" customHeight="1">
      <c r="A138" s="13"/>
      <c r="B138" s="113"/>
      <c r="C138" s="163"/>
      <c r="D138" s="152"/>
      <c r="E138" s="146"/>
      <c r="F138" s="160"/>
      <c r="G138" s="163"/>
      <c r="H138" s="152"/>
      <c r="I138" s="146"/>
      <c r="J138" s="113"/>
      <c r="K138" s="138" t="s">
        <v>92</v>
      </c>
      <c r="L138" s="153"/>
      <c r="M138" s="303"/>
      <c r="N138" s="304" t="s">
        <v>13</v>
      </c>
      <c r="O138" s="305"/>
      <c r="P138" s="113"/>
      <c r="Q138" s="163" t="s">
        <v>320</v>
      </c>
      <c r="R138" s="152"/>
      <c r="S138" s="146"/>
      <c r="T138" s="160"/>
      <c r="U138" s="163" t="s">
        <v>324</v>
      </c>
      <c r="V138" s="152"/>
    </row>
    <row r="139" spans="1:22" ht="11.25" customHeight="1">
      <c r="A139" s="13"/>
      <c r="E139" s="16"/>
      <c r="F139" s="14"/>
      <c r="G139" s="15"/>
      <c r="H139" s="15"/>
      <c r="I139" s="49"/>
      <c r="J139" s="275"/>
      <c r="K139" s="276"/>
      <c r="L139" s="277"/>
      <c r="M139" s="169"/>
      <c r="N139" s="69"/>
      <c r="O139" s="151"/>
      <c r="P139" s="50"/>
      <c r="Q139" s="68"/>
      <c r="R139" s="68"/>
      <c r="S139" s="16"/>
      <c r="T139" s="14"/>
      <c r="U139" s="15"/>
      <c r="V139" s="15"/>
    </row>
    <row r="140" spans="1:22" ht="11.25" customHeight="1">
      <c r="A140" s="13"/>
      <c r="B140" s="14">
        <v>1702</v>
      </c>
      <c r="C140" s="15" t="s">
        <v>493</v>
      </c>
      <c r="D140" s="15" t="s">
        <v>629</v>
      </c>
      <c r="E140" s="16"/>
      <c r="F140" s="14">
        <v>1702</v>
      </c>
      <c r="G140" s="15" t="s">
        <v>610</v>
      </c>
      <c r="H140" s="15" t="s">
        <v>629</v>
      </c>
      <c r="I140" s="49"/>
      <c r="J140" s="108">
        <v>1008</v>
      </c>
      <c r="K140" s="89" t="s">
        <v>497</v>
      </c>
      <c r="L140" s="180" t="s">
        <v>85</v>
      </c>
      <c r="M140" s="108">
        <v>5237</v>
      </c>
      <c r="N140" s="93" t="s">
        <v>375</v>
      </c>
      <c r="O140" s="133" t="s">
        <v>244</v>
      </c>
      <c r="P140" s="14">
        <v>1702</v>
      </c>
      <c r="Q140" s="15" t="s">
        <v>493</v>
      </c>
      <c r="R140" s="15" t="s">
        <v>629</v>
      </c>
      <c r="S140" s="16"/>
      <c r="T140" s="14">
        <v>1702</v>
      </c>
      <c r="U140" s="15" t="s">
        <v>610</v>
      </c>
      <c r="V140" s="15" t="s">
        <v>629</v>
      </c>
    </row>
    <row r="141" spans="1:22" ht="11.25" customHeight="1">
      <c r="A141" s="13"/>
      <c r="B141" s="14">
        <v>1836</v>
      </c>
      <c r="C141" s="15" t="s">
        <v>457</v>
      </c>
      <c r="D141" s="15" t="s">
        <v>292</v>
      </c>
      <c r="E141" s="16"/>
      <c r="F141" s="14">
        <v>2125</v>
      </c>
      <c r="G141" s="19" t="s">
        <v>615</v>
      </c>
      <c r="H141" s="19" t="s">
        <v>616</v>
      </c>
      <c r="I141" s="49"/>
      <c r="J141" s="108">
        <v>1748</v>
      </c>
      <c r="K141" s="89" t="s">
        <v>493</v>
      </c>
      <c r="L141" s="180" t="s">
        <v>494</v>
      </c>
      <c r="M141" s="108">
        <v>435</v>
      </c>
      <c r="N141" s="89" t="s">
        <v>373</v>
      </c>
      <c r="O141" s="133" t="s">
        <v>279</v>
      </c>
      <c r="P141" s="92">
        <v>2643</v>
      </c>
      <c r="Q141" s="89" t="s">
        <v>457</v>
      </c>
      <c r="R141" s="88" t="s">
        <v>292</v>
      </c>
      <c r="S141" s="16"/>
      <c r="T141" s="14">
        <v>933</v>
      </c>
      <c r="U141" s="15" t="s">
        <v>147</v>
      </c>
      <c r="V141" s="15" t="s">
        <v>148</v>
      </c>
    </row>
    <row r="142" spans="1:22" ht="11.25" customHeight="1">
      <c r="A142" s="13"/>
      <c r="B142" s="14">
        <v>2672</v>
      </c>
      <c r="C142" s="90" t="s">
        <v>35</v>
      </c>
      <c r="D142" s="91" t="s">
        <v>36</v>
      </c>
      <c r="E142" s="16"/>
      <c r="F142" s="14">
        <v>4409</v>
      </c>
      <c r="G142" s="15" t="s">
        <v>420</v>
      </c>
      <c r="H142" s="15" t="s">
        <v>145</v>
      </c>
      <c r="I142" s="49"/>
      <c r="J142" s="108">
        <v>5237</v>
      </c>
      <c r="K142" s="89" t="s">
        <v>375</v>
      </c>
      <c r="L142" s="180" t="s">
        <v>244</v>
      </c>
      <c r="M142" s="108">
        <v>2305</v>
      </c>
      <c r="N142" s="88" t="s">
        <v>466</v>
      </c>
      <c r="O142" s="133" t="s">
        <v>572</v>
      </c>
      <c r="P142" s="14">
        <v>933</v>
      </c>
      <c r="Q142" s="90" t="s">
        <v>497</v>
      </c>
      <c r="R142" s="91" t="s">
        <v>144</v>
      </c>
      <c r="S142" s="16"/>
      <c r="T142" s="14">
        <v>933</v>
      </c>
      <c r="U142" s="15" t="s">
        <v>556</v>
      </c>
      <c r="V142" s="15" t="s">
        <v>144</v>
      </c>
    </row>
    <row r="143" spans="1:22" ht="11.25" customHeight="1">
      <c r="A143" s="13"/>
      <c r="B143" s="92">
        <v>4414</v>
      </c>
      <c r="C143" s="89" t="s">
        <v>227</v>
      </c>
      <c r="D143" s="88" t="s">
        <v>228</v>
      </c>
      <c r="E143" s="16"/>
      <c r="F143" s="14">
        <v>2046</v>
      </c>
      <c r="G143" s="15" t="s">
        <v>521</v>
      </c>
      <c r="H143" s="15" t="s">
        <v>156</v>
      </c>
      <c r="I143" s="49"/>
      <c r="J143" s="108">
        <v>435</v>
      </c>
      <c r="K143" s="89" t="s">
        <v>373</v>
      </c>
      <c r="L143" s="180" t="s">
        <v>279</v>
      </c>
      <c r="M143" s="108">
        <v>4957</v>
      </c>
      <c r="N143" s="88" t="s">
        <v>539</v>
      </c>
      <c r="O143" s="133" t="s">
        <v>278</v>
      </c>
      <c r="P143" s="105">
        <v>1023</v>
      </c>
      <c r="Q143" s="21" t="s">
        <v>493</v>
      </c>
      <c r="R143" s="19" t="s">
        <v>486</v>
      </c>
      <c r="S143" s="16"/>
      <c r="T143" s="105">
        <v>1023</v>
      </c>
      <c r="U143" s="21" t="s">
        <v>576</v>
      </c>
      <c r="V143" s="19" t="s">
        <v>486</v>
      </c>
    </row>
    <row r="144" spans="1:22" ht="11.25" customHeight="1">
      <c r="A144" s="13"/>
      <c r="B144" s="14">
        <v>5601</v>
      </c>
      <c r="C144" s="300" t="s">
        <v>531</v>
      </c>
      <c r="D144" s="15" t="s">
        <v>224</v>
      </c>
      <c r="E144" s="16"/>
      <c r="F144" s="105">
        <v>922</v>
      </c>
      <c r="G144" s="21" t="s">
        <v>293</v>
      </c>
      <c r="H144" s="19" t="s">
        <v>582</v>
      </c>
      <c r="I144" s="49"/>
      <c r="J144" s="108">
        <v>4310</v>
      </c>
      <c r="K144" s="89" t="s">
        <v>492</v>
      </c>
      <c r="L144" s="180" t="s">
        <v>22</v>
      </c>
      <c r="M144" s="108"/>
      <c r="N144" s="114"/>
      <c r="O144" s="148"/>
      <c r="P144" s="14">
        <v>4414</v>
      </c>
      <c r="Q144" s="19" t="s">
        <v>227</v>
      </c>
      <c r="R144" s="19" t="s">
        <v>228</v>
      </c>
      <c r="S144" s="16"/>
      <c r="T144" s="14">
        <v>2125</v>
      </c>
      <c r="U144" s="19" t="s">
        <v>615</v>
      </c>
      <c r="V144" s="19" t="s">
        <v>616</v>
      </c>
    </row>
    <row r="145" spans="1:22" ht="11.25" customHeight="1">
      <c r="A145" s="13"/>
      <c r="B145" s="14">
        <v>2046</v>
      </c>
      <c r="C145" s="90" t="s">
        <v>511</v>
      </c>
      <c r="D145" s="91" t="s">
        <v>156</v>
      </c>
      <c r="E145" s="16"/>
      <c r="F145" s="14">
        <v>5435</v>
      </c>
      <c r="G145" s="19" t="s">
        <v>556</v>
      </c>
      <c r="H145" s="19" t="s">
        <v>536</v>
      </c>
      <c r="I145" s="49"/>
      <c r="J145" s="108">
        <v>1016</v>
      </c>
      <c r="K145" s="89" t="s">
        <v>505</v>
      </c>
      <c r="L145" s="180" t="s">
        <v>103</v>
      </c>
      <c r="M145" s="108"/>
      <c r="N145" s="89"/>
      <c r="O145" s="133"/>
      <c r="P145" s="14">
        <v>2046</v>
      </c>
      <c r="Q145" s="15" t="s">
        <v>511</v>
      </c>
      <c r="R145" s="15" t="s">
        <v>156</v>
      </c>
      <c r="S145" s="16"/>
      <c r="T145" s="14">
        <v>4409</v>
      </c>
      <c r="U145" s="15" t="s">
        <v>420</v>
      </c>
      <c r="V145" s="15" t="s">
        <v>145</v>
      </c>
    </row>
    <row r="146" spans="1:22" ht="11.25" customHeight="1">
      <c r="A146" s="13"/>
      <c r="B146" s="105">
        <v>558</v>
      </c>
      <c r="C146" s="21" t="s">
        <v>613</v>
      </c>
      <c r="D146" s="19" t="s">
        <v>614</v>
      </c>
      <c r="E146" s="16"/>
      <c r="F146" s="14">
        <v>1049</v>
      </c>
      <c r="G146" s="15" t="s">
        <v>600</v>
      </c>
      <c r="H146" s="15" t="s">
        <v>601</v>
      </c>
      <c r="I146" s="49"/>
      <c r="J146" s="22">
        <v>2125</v>
      </c>
      <c r="K146" s="89" t="s">
        <v>505</v>
      </c>
      <c r="L146" s="133" t="s">
        <v>90</v>
      </c>
      <c r="M146" s="108"/>
      <c r="N146" s="88"/>
      <c r="O146" s="133"/>
      <c r="P146" s="105">
        <v>1624</v>
      </c>
      <c r="Q146" s="21" t="s">
        <v>508</v>
      </c>
      <c r="R146" s="19" t="s">
        <v>586</v>
      </c>
      <c r="S146" s="16"/>
      <c r="T146" s="14">
        <v>2046</v>
      </c>
      <c r="U146" s="15" t="s">
        <v>521</v>
      </c>
      <c r="V146" s="15" t="s">
        <v>156</v>
      </c>
    </row>
    <row r="147" spans="1:22" ht="11.25" customHeight="1">
      <c r="A147" s="13"/>
      <c r="B147" s="14">
        <v>922</v>
      </c>
      <c r="C147" s="19" t="s">
        <v>493</v>
      </c>
      <c r="D147" s="19" t="s">
        <v>582</v>
      </c>
      <c r="E147" s="16"/>
      <c r="F147" s="14">
        <v>304</v>
      </c>
      <c r="G147" s="15" t="s">
        <v>653</v>
      </c>
      <c r="H147" s="15" t="s">
        <v>357</v>
      </c>
      <c r="I147" s="49"/>
      <c r="J147" s="108">
        <v>2300</v>
      </c>
      <c r="K147" s="21" t="s">
        <v>495</v>
      </c>
      <c r="L147" s="13" t="s">
        <v>29</v>
      </c>
      <c r="M147" s="108"/>
      <c r="N147" s="88"/>
      <c r="O147" s="133"/>
      <c r="P147" s="14">
        <v>558</v>
      </c>
      <c r="Q147" s="15" t="s">
        <v>613</v>
      </c>
      <c r="R147" s="15" t="s">
        <v>614</v>
      </c>
      <c r="S147" s="16"/>
      <c r="T147" s="78">
        <v>2045</v>
      </c>
      <c r="U147" s="68" t="s">
        <v>549</v>
      </c>
      <c r="V147" s="68" t="s">
        <v>530</v>
      </c>
    </row>
    <row r="148" spans="1:22" ht="11.25" customHeight="1">
      <c r="A148" s="13"/>
      <c r="B148" s="14">
        <v>4214</v>
      </c>
      <c r="C148" s="15" t="s">
        <v>492</v>
      </c>
      <c r="D148" s="15" t="s">
        <v>520</v>
      </c>
      <c r="E148" s="16"/>
      <c r="F148" s="78">
        <v>1641</v>
      </c>
      <c r="G148" s="68" t="s">
        <v>574</v>
      </c>
      <c r="H148" s="68" t="s">
        <v>567</v>
      </c>
      <c r="I148" s="49"/>
      <c r="J148" s="108">
        <v>1912</v>
      </c>
      <c r="K148" s="21" t="s">
        <v>497</v>
      </c>
      <c r="L148" s="13" t="s">
        <v>434</v>
      </c>
      <c r="M148" s="108"/>
      <c r="N148" s="88"/>
      <c r="O148" s="133"/>
      <c r="P148" s="105">
        <v>4306</v>
      </c>
      <c r="Q148" s="90" t="s">
        <v>414</v>
      </c>
      <c r="R148" s="91" t="s">
        <v>415</v>
      </c>
      <c r="S148" s="16"/>
      <c r="T148" s="14">
        <v>4306</v>
      </c>
      <c r="U148" s="15" t="s">
        <v>416</v>
      </c>
      <c r="V148" s="15" t="s">
        <v>415</v>
      </c>
    </row>
    <row r="149" spans="1:22" ht="11.25" customHeight="1">
      <c r="A149" s="13"/>
      <c r="B149" s="105">
        <v>644</v>
      </c>
      <c r="C149" s="21" t="s">
        <v>538</v>
      </c>
      <c r="D149" s="19" t="s">
        <v>602</v>
      </c>
      <c r="E149" s="16"/>
      <c r="F149" s="14">
        <v>1633</v>
      </c>
      <c r="G149" s="15" t="s">
        <v>524</v>
      </c>
      <c r="H149" s="15" t="s">
        <v>642</v>
      </c>
      <c r="I149" s="49"/>
      <c r="J149" s="108">
        <v>5154</v>
      </c>
      <c r="K149" s="93" t="s">
        <v>495</v>
      </c>
      <c r="L149" s="149" t="s">
        <v>47</v>
      </c>
      <c r="M149" s="108"/>
      <c r="N149" s="88"/>
      <c r="O149" s="133"/>
      <c r="P149" s="14">
        <v>618</v>
      </c>
      <c r="Q149" s="15" t="s">
        <v>466</v>
      </c>
      <c r="R149" s="15" t="s">
        <v>453</v>
      </c>
      <c r="S149" s="16"/>
      <c r="T149" s="14">
        <v>2679</v>
      </c>
      <c r="U149" s="15" t="s">
        <v>342</v>
      </c>
      <c r="V149" s="15" t="s">
        <v>343</v>
      </c>
    </row>
    <row r="150" spans="1:22" ht="11.25" customHeight="1">
      <c r="A150" s="13"/>
      <c r="B150" s="14">
        <v>3100</v>
      </c>
      <c r="C150" s="15" t="s">
        <v>575</v>
      </c>
      <c r="D150" s="15" t="s">
        <v>557</v>
      </c>
      <c r="E150" s="16"/>
      <c r="F150" s="14">
        <v>4424</v>
      </c>
      <c r="G150" s="15" t="s">
        <v>370</v>
      </c>
      <c r="H150" s="15" t="s">
        <v>369</v>
      </c>
      <c r="I150" s="49"/>
      <c r="J150" s="108"/>
      <c r="K150" s="89"/>
      <c r="L150" s="180"/>
      <c r="M150" s="108">
        <v>5049</v>
      </c>
      <c r="N150" s="89" t="s">
        <v>452</v>
      </c>
      <c r="O150" s="133" t="s">
        <v>229</v>
      </c>
      <c r="P150" s="105"/>
      <c r="Q150" s="90" t="s">
        <v>493</v>
      </c>
      <c r="R150" s="91" t="s">
        <v>582</v>
      </c>
      <c r="S150" s="16"/>
      <c r="T150" s="14">
        <v>1745</v>
      </c>
      <c r="U150" s="15" t="s">
        <v>513</v>
      </c>
      <c r="V150" s="15" t="s">
        <v>605</v>
      </c>
    </row>
    <row r="151" spans="1:22" ht="11.25" customHeight="1">
      <c r="A151" s="1"/>
      <c r="B151" s="92">
        <v>5441</v>
      </c>
      <c r="C151" s="90" t="s">
        <v>580</v>
      </c>
      <c r="D151" s="88" t="s">
        <v>372</v>
      </c>
      <c r="E151" s="16"/>
      <c r="F151" s="14"/>
      <c r="G151" s="15"/>
      <c r="H151" s="15"/>
      <c r="I151" s="49"/>
      <c r="J151" s="108">
        <v>1008</v>
      </c>
      <c r="K151" s="93" t="s">
        <v>84</v>
      </c>
      <c r="L151" s="133" t="s">
        <v>85</v>
      </c>
      <c r="M151" s="108">
        <v>2861</v>
      </c>
      <c r="N151" s="93" t="s">
        <v>283</v>
      </c>
      <c r="O151" s="133" t="s">
        <v>284</v>
      </c>
      <c r="P151" s="14">
        <v>5139</v>
      </c>
      <c r="Q151" s="90" t="s">
        <v>388</v>
      </c>
      <c r="R151" s="91" t="s">
        <v>140</v>
      </c>
      <c r="S151" s="16"/>
      <c r="T151" s="14"/>
      <c r="U151" s="15" t="s">
        <v>293</v>
      </c>
      <c r="V151" s="15" t="s">
        <v>582</v>
      </c>
    </row>
    <row r="152" spans="1:22" ht="11.25" customHeight="1">
      <c r="A152" s="13"/>
      <c r="B152" s="108"/>
      <c r="C152" s="90"/>
      <c r="D152" s="110"/>
      <c r="E152" s="16"/>
      <c r="F152" s="283"/>
      <c r="G152" s="61"/>
      <c r="H152" s="285"/>
      <c r="I152" s="49"/>
      <c r="J152" s="108">
        <v>1830</v>
      </c>
      <c r="K152" s="89" t="s">
        <v>225</v>
      </c>
      <c r="L152" s="133" t="s">
        <v>6</v>
      </c>
      <c r="M152" s="108">
        <v>4006</v>
      </c>
      <c r="N152" s="88" t="s">
        <v>245</v>
      </c>
      <c r="O152" s="133" t="s">
        <v>246</v>
      </c>
      <c r="P152" s="14">
        <v>2752</v>
      </c>
      <c r="Q152" s="15" t="s">
        <v>563</v>
      </c>
      <c r="R152" s="15" t="s">
        <v>564</v>
      </c>
      <c r="S152" s="16"/>
      <c r="T152" s="14">
        <v>405</v>
      </c>
      <c r="U152" s="15" t="s">
        <v>577</v>
      </c>
      <c r="V152" s="15" t="s">
        <v>154</v>
      </c>
    </row>
    <row r="153" spans="1:22" ht="11.25" customHeight="1">
      <c r="A153" s="13"/>
      <c r="B153" s="22"/>
      <c r="C153" s="15"/>
      <c r="D153" s="41"/>
      <c r="E153" s="16"/>
      <c r="F153" s="108"/>
      <c r="G153" s="21"/>
      <c r="H153" s="13"/>
      <c r="I153" s="49"/>
      <c r="J153" s="260">
        <v>1424</v>
      </c>
      <c r="K153" s="89" t="s">
        <v>455</v>
      </c>
      <c r="L153" s="110" t="s">
        <v>405</v>
      </c>
      <c r="M153" s="108">
        <v>5237</v>
      </c>
      <c r="N153" s="88" t="s">
        <v>247</v>
      </c>
      <c r="O153" s="133" t="s">
        <v>244</v>
      </c>
      <c r="P153" s="14">
        <v>4023</v>
      </c>
      <c r="Q153" s="15" t="s">
        <v>459</v>
      </c>
      <c r="R153" s="15" t="s">
        <v>458</v>
      </c>
      <c r="S153" s="16"/>
      <c r="T153" s="14">
        <v>611</v>
      </c>
      <c r="U153" s="15" t="s">
        <v>523</v>
      </c>
      <c r="V153" s="15" t="s">
        <v>391</v>
      </c>
    </row>
    <row r="154" spans="1:22" ht="11.25" customHeight="1">
      <c r="A154" s="13"/>
      <c r="B154" s="283"/>
      <c r="C154" s="284"/>
      <c r="D154" s="285"/>
      <c r="E154" s="16"/>
      <c r="F154" s="283"/>
      <c r="G154" s="61"/>
      <c r="H154" s="285"/>
      <c r="I154" s="49"/>
      <c r="J154" s="22">
        <v>519</v>
      </c>
      <c r="K154" s="89" t="s">
        <v>99</v>
      </c>
      <c r="L154" s="133" t="s">
        <v>100</v>
      </c>
      <c r="M154" s="108">
        <v>435</v>
      </c>
      <c r="N154" s="88" t="s">
        <v>281</v>
      </c>
      <c r="O154" s="133" t="s">
        <v>279</v>
      </c>
      <c r="P154" s="14">
        <v>2679</v>
      </c>
      <c r="Q154" s="15" t="s">
        <v>339</v>
      </c>
      <c r="R154" s="15" t="s">
        <v>364</v>
      </c>
      <c r="S154" s="16"/>
      <c r="T154" s="14">
        <v>5435</v>
      </c>
      <c r="U154" s="15" t="s">
        <v>556</v>
      </c>
      <c r="V154" s="15" t="s">
        <v>536</v>
      </c>
    </row>
    <row r="155" spans="1:22" ht="11.25" customHeight="1">
      <c r="A155" s="13"/>
      <c r="B155" s="22"/>
      <c r="C155" s="15"/>
      <c r="D155" s="41"/>
      <c r="E155" s="16"/>
      <c r="F155" s="108"/>
      <c r="G155" s="21"/>
      <c r="H155" s="13"/>
      <c r="I155" s="49"/>
      <c r="J155" s="108">
        <v>4006</v>
      </c>
      <c r="K155" s="89" t="s">
        <v>245</v>
      </c>
      <c r="L155" s="180" t="s">
        <v>246</v>
      </c>
      <c r="M155" s="108">
        <v>1501</v>
      </c>
      <c r="N155" s="89" t="s">
        <v>559</v>
      </c>
      <c r="O155" s="133" t="s">
        <v>237</v>
      </c>
      <c r="P155" s="14">
        <v>4214</v>
      </c>
      <c r="Q155" s="15" t="s">
        <v>492</v>
      </c>
      <c r="R155" s="15" t="s">
        <v>520</v>
      </c>
      <c r="S155" s="16"/>
      <c r="T155" s="22">
        <v>1049</v>
      </c>
      <c r="U155" s="19" t="s">
        <v>600</v>
      </c>
      <c r="V155" s="13" t="s">
        <v>601</v>
      </c>
    </row>
    <row r="156" spans="1:22" ht="11.25" customHeight="1">
      <c r="A156" s="13"/>
      <c r="B156" s="161"/>
      <c r="C156" s="93"/>
      <c r="D156" s="162"/>
      <c r="E156" s="16"/>
      <c r="F156" s="175"/>
      <c r="G156" s="93"/>
      <c r="H156" s="156"/>
      <c r="I156" s="49"/>
      <c r="J156" s="108">
        <v>5237</v>
      </c>
      <c r="K156" s="89" t="s">
        <v>247</v>
      </c>
      <c r="L156" s="180" t="s">
        <v>244</v>
      </c>
      <c r="M156" s="169">
        <v>5227</v>
      </c>
      <c r="N156" s="69" t="s">
        <v>249</v>
      </c>
      <c r="O156" s="151" t="s">
        <v>250</v>
      </c>
      <c r="P156" s="105">
        <v>2225</v>
      </c>
      <c r="Q156" s="21" t="s">
        <v>505</v>
      </c>
      <c r="R156" s="19" t="s">
        <v>423</v>
      </c>
      <c r="S156" s="16"/>
      <c r="T156" s="14">
        <v>304</v>
      </c>
      <c r="U156" s="15" t="s">
        <v>653</v>
      </c>
      <c r="V156" s="15" t="s">
        <v>357</v>
      </c>
    </row>
    <row r="157" spans="1:22" ht="11.25" customHeight="1">
      <c r="A157" s="13"/>
      <c r="B157" s="252"/>
      <c r="C157" s="280" t="s">
        <v>189</v>
      </c>
      <c r="D157" s="281"/>
      <c r="E157" s="16"/>
      <c r="F157" s="252"/>
      <c r="G157" s="6" t="s">
        <v>190</v>
      </c>
      <c r="H157" s="281"/>
      <c r="I157" s="49"/>
      <c r="J157" s="108">
        <v>435</v>
      </c>
      <c r="K157" s="89" t="s">
        <v>281</v>
      </c>
      <c r="L157" s="180" t="s">
        <v>279</v>
      </c>
      <c r="M157" s="108">
        <v>5248</v>
      </c>
      <c r="N157" s="114" t="s">
        <v>383</v>
      </c>
      <c r="O157" s="148" t="s">
        <v>138</v>
      </c>
      <c r="P157" s="14">
        <v>1004</v>
      </c>
      <c r="Q157" s="21" t="s">
        <v>644</v>
      </c>
      <c r="R157" s="19" t="s">
        <v>550</v>
      </c>
      <c r="S157" s="16"/>
      <c r="T157" s="14">
        <v>5619</v>
      </c>
      <c r="U157" s="15" t="s">
        <v>578</v>
      </c>
      <c r="V157" s="15" t="s">
        <v>579</v>
      </c>
    </row>
    <row r="158" spans="1:22" ht="11.25" customHeight="1">
      <c r="A158" s="13"/>
      <c r="B158" s="36">
        <v>4306</v>
      </c>
      <c r="C158" s="140" t="s">
        <v>414</v>
      </c>
      <c r="D158" s="159" t="s">
        <v>329</v>
      </c>
      <c r="E158" s="16"/>
      <c r="F158" s="117">
        <v>1745</v>
      </c>
      <c r="G158" s="27" t="s">
        <v>513</v>
      </c>
      <c r="H158" s="155" t="s">
        <v>184</v>
      </c>
      <c r="I158" s="49"/>
      <c r="J158" s="260">
        <v>1501</v>
      </c>
      <c r="K158" s="89" t="s">
        <v>559</v>
      </c>
      <c r="L158" s="110" t="s">
        <v>237</v>
      </c>
      <c r="M158" s="22">
        <v>622</v>
      </c>
      <c r="N158" s="88" t="s">
        <v>547</v>
      </c>
      <c r="O158" s="133" t="s">
        <v>346</v>
      </c>
      <c r="P158" s="50">
        <v>644</v>
      </c>
      <c r="Q158" s="68" t="s">
        <v>538</v>
      </c>
      <c r="R158" s="68" t="s">
        <v>602</v>
      </c>
      <c r="S158" s="16"/>
      <c r="T158" s="14">
        <v>1751</v>
      </c>
      <c r="U158" s="15" t="s">
        <v>617</v>
      </c>
      <c r="V158" s="19" t="s">
        <v>361</v>
      </c>
    </row>
    <row r="159" spans="1:22" ht="11.25" customHeight="1">
      <c r="A159" s="13"/>
      <c r="B159" s="161"/>
      <c r="C159" s="93" t="s">
        <v>330</v>
      </c>
      <c r="D159" s="162"/>
      <c r="E159" s="16"/>
      <c r="F159" s="175"/>
      <c r="G159" s="93" t="s">
        <v>324</v>
      </c>
      <c r="H159" s="156"/>
      <c r="I159" s="49"/>
      <c r="J159" s="108">
        <v>1933</v>
      </c>
      <c r="K159" s="89" t="s">
        <v>86</v>
      </c>
      <c r="L159" s="180" t="s">
        <v>87</v>
      </c>
      <c r="M159" s="108">
        <v>5430</v>
      </c>
      <c r="N159" s="93" t="s">
        <v>282</v>
      </c>
      <c r="O159" s="133" t="s">
        <v>285</v>
      </c>
      <c r="P159" s="50">
        <v>652</v>
      </c>
      <c r="Q159" s="68" t="s">
        <v>565</v>
      </c>
      <c r="R159" s="68" t="s">
        <v>620</v>
      </c>
      <c r="S159" s="16"/>
      <c r="T159" s="22">
        <v>5505</v>
      </c>
      <c r="U159" s="15" t="s">
        <v>552</v>
      </c>
      <c r="V159" s="15" t="s">
        <v>534</v>
      </c>
    </row>
    <row r="160" spans="1:22" ht="11.25" customHeight="1">
      <c r="A160" s="13"/>
      <c r="B160" s="108"/>
      <c r="C160" s="93"/>
      <c r="D160" s="219"/>
      <c r="E160" s="16"/>
      <c r="F160" s="176"/>
      <c r="G160" s="93"/>
      <c r="H160" s="149"/>
      <c r="I160" s="49"/>
      <c r="J160" s="108">
        <v>2231</v>
      </c>
      <c r="K160" s="21" t="s">
        <v>23</v>
      </c>
      <c r="L160" s="121" t="s">
        <v>33</v>
      </c>
      <c r="M160" s="108">
        <v>5145</v>
      </c>
      <c r="N160" s="89" t="s">
        <v>280</v>
      </c>
      <c r="O160" s="133" t="s">
        <v>286</v>
      </c>
      <c r="P160" s="50">
        <v>658</v>
      </c>
      <c r="Q160" s="68" t="s">
        <v>580</v>
      </c>
      <c r="R160" s="68" t="s">
        <v>427</v>
      </c>
      <c r="S160" s="16"/>
      <c r="T160" s="147">
        <v>1641</v>
      </c>
      <c r="U160" s="68" t="s">
        <v>574</v>
      </c>
      <c r="V160" s="68" t="s">
        <v>567</v>
      </c>
    </row>
    <row r="161" spans="1:22" ht="11.25" customHeight="1">
      <c r="A161" s="1"/>
      <c r="B161" s="113"/>
      <c r="C161" s="163"/>
      <c r="D161" s="152"/>
      <c r="E161" s="16"/>
      <c r="F161" s="160"/>
      <c r="G161" s="163"/>
      <c r="H161" s="152"/>
      <c r="I161" s="49"/>
      <c r="J161" s="108">
        <v>2835</v>
      </c>
      <c r="K161" s="89" t="s">
        <v>88</v>
      </c>
      <c r="L161" s="207" t="s">
        <v>89</v>
      </c>
      <c r="M161" s="108">
        <v>1912</v>
      </c>
      <c r="N161" s="93" t="s">
        <v>252</v>
      </c>
      <c r="O161" s="133" t="s">
        <v>434</v>
      </c>
      <c r="P161" s="50">
        <v>3100</v>
      </c>
      <c r="Q161" s="68" t="s">
        <v>575</v>
      </c>
      <c r="R161" s="68" t="s">
        <v>557</v>
      </c>
      <c r="S161" s="16"/>
      <c r="T161" s="22">
        <v>1004</v>
      </c>
      <c r="U161" s="15" t="s">
        <v>545</v>
      </c>
      <c r="V161" s="41" t="s">
        <v>146</v>
      </c>
    </row>
    <row r="162" spans="1:22" ht="11.25" customHeight="1">
      <c r="A162" s="13"/>
      <c r="B162" s="14"/>
      <c r="C162" s="21"/>
      <c r="D162" s="19"/>
      <c r="E162" s="16"/>
      <c r="F162" s="36"/>
      <c r="G162" s="140"/>
      <c r="H162" s="159"/>
      <c r="I162" s="49"/>
      <c r="J162" s="22">
        <v>4210</v>
      </c>
      <c r="K162" s="19" t="s">
        <v>45</v>
      </c>
      <c r="L162" s="121" t="s">
        <v>46</v>
      </c>
      <c r="M162" s="22">
        <v>418</v>
      </c>
      <c r="N162" s="19" t="s">
        <v>239</v>
      </c>
      <c r="O162" s="121" t="s">
        <v>543</v>
      </c>
      <c r="P162" s="50">
        <v>4610</v>
      </c>
      <c r="Q162" s="68" t="s">
        <v>598</v>
      </c>
      <c r="R162" s="68" t="s">
        <v>551</v>
      </c>
      <c r="S162" s="16"/>
      <c r="T162" s="22">
        <v>1633</v>
      </c>
      <c r="U162" s="68" t="s">
        <v>524</v>
      </c>
      <c r="V162" s="142" t="s">
        <v>642</v>
      </c>
    </row>
    <row r="163" spans="1:22" ht="11.25" customHeight="1">
      <c r="A163" s="13"/>
      <c r="B163" s="50">
        <v>1023</v>
      </c>
      <c r="C163" s="68" t="s">
        <v>493</v>
      </c>
      <c r="D163" s="68" t="s">
        <v>486</v>
      </c>
      <c r="E163" s="16"/>
      <c r="F163" s="22">
        <v>1023</v>
      </c>
      <c r="G163" s="15" t="s">
        <v>576</v>
      </c>
      <c r="H163" s="41" t="s">
        <v>486</v>
      </c>
      <c r="I163" s="49"/>
      <c r="J163" s="22">
        <v>5248</v>
      </c>
      <c r="K163" s="15" t="s">
        <v>383</v>
      </c>
      <c r="L163" s="123" t="s">
        <v>138</v>
      </c>
      <c r="M163" s="169"/>
      <c r="N163" s="93"/>
      <c r="O163" s="133"/>
      <c r="P163" s="50">
        <v>5441</v>
      </c>
      <c r="Q163" s="68" t="s">
        <v>580</v>
      </c>
      <c r="R163" s="68" t="s">
        <v>372</v>
      </c>
      <c r="S163" s="16"/>
      <c r="T163" s="22">
        <v>2218</v>
      </c>
      <c r="U163" s="15" t="s">
        <v>338</v>
      </c>
      <c r="V163" s="41" t="s">
        <v>337</v>
      </c>
    </row>
    <row r="164" spans="1:22" ht="11.25" customHeight="1">
      <c r="A164" s="13"/>
      <c r="B164" s="43">
        <v>4306</v>
      </c>
      <c r="C164" s="69" t="s">
        <v>414</v>
      </c>
      <c r="D164" s="69" t="s">
        <v>415</v>
      </c>
      <c r="E164" s="16"/>
      <c r="F164" s="22">
        <v>2045</v>
      </c>
      <c r="G164" s="15" t="s">
        <v>549</v>
      </c>
      <c r="H164" s="41" t="s">
        <v>530</v>
      </c>
      <c r="I164" s="49"/>
      <c r="J164" s="22">
        <v>929</v>
      </c>
      <c r="K164" s="19" t="s">
        <v>26</v>
      </c>
      <c r="L164" s="121" t="s">
        <v>27</v>
      </c>
      <c r="M164" s="113"/>
      <c r="N164" s="24"/>
      <c r="O164" s="104"/>
      <c r="P164" s="105"/>
      <c r="Q164" s="90"/>
      <c r="R164" s="91"/>
      <c r="S164" s="16"/>
      <c r="T164" s="22">
        <v>4424</v>
      </c>
      <c r="U164" s="15" t="s">
        <v>370</v>
      </c>
      <c r="V164" s="41" t="s">
        <v>369</v>
      </c>
    </row>
    <row r="165" spans="1:22" ht="11.25" customHeight="1">
      <c r="A165" s="13"/>
      <c r="B165" s="50">
        <v>618</v>
      </c>
      <c r="C165" s="68" t="s">
        <v>466</v>
      </c>
      <c r="D165" s="68" t="s">
        <v>453</v>
      </c>
      <c r="E165" s="16"/>
      <c r="F165" s="22">
        <v>4306</v>
      </c>
      <c r="G165" s="19" t="s">
        <v>416</v>
      </c>
      <c r="H165" s="13" t="s">
        <v>415</v>
      </c>
      <c r="I165" s="49"/>
      <c r="J165" s="22">
        <v>2300</v>
      </c>
      <c r="K165" s="19" t="s">
        <v>28</v>
      </c>
      <c r="L165" s="121" t="s">
        <v>29</v>
      </c>
      <c r="P165" s="50"/>
      <c r="Q165" s="68"/>
      <c r="R165" s="68"/>
      <c r="S165" s="16"/>
      <c r="T165" s="22"/>
      <c r="U165" s="15"/>
      <c r="V165" s="41"/>
    </row>
    <row r="166" spans="1:22" ht="11.25" customHeight="1">
      <c r="A166" s="13"/>
      <c r="B166" s="50">
        <v>2752</v>
      </c>
      <c r="C166" s="68" t="s">
        <v>563</v>
      </c>
      <c r="D166" s="68" t="s">
        <v>564</v>
      </c>
      <c r="E166" s="16"/>
      <c r="F166" s="108">
        <v>2679</v>
      </c>
      <c r="G166" s="21" t="s">
        <v>342</v>
      </c>
      <c r="H166" s="13" t="s">
        <v>343</v>
      </c>
      <c r="I166" s="49"/>
      <c r="J166" s="108">
        <v>4713</v>
      </c>
      <c r="K166" s="21" t="s">
        <v>3</v>
      </c>
      <c r="L166" s="121" t="s">
        <v>4</v>
      </c>
      <c r="P166" s="50"/>
      <c r="Q166" s="68"/>
      <c r="R166" s="68"/>
      <c r="S166" s="16"/>
      <c r="T166" s="22"/>
      <c r="U166" s="15"/>
      <c r="V166" s="41"/>
    </row>
    <row r="167" spans="1:22" ht="11.25" customHeight="1">
      <c r="A167" s="13"/>
      <c r="B167" s="43">
        <v>1802</v>
      </c>
      <c r="C167" s="69" t="s">
        <v>207</v>
      </c>
      <c r="D167" s="93" t="s">
        <v>208</v>
      </c>
      <c r="E167" s="16"/>
      <c r="F167" s="22">
        <v>1745</v>
      </c>
      <c r="G167" s="19" t="s">
        <v>513</v>
      </c>
      <c r="H167" s="13" t="s">
        <v>605</v>
      </c>
      <c r="I167" s="49"/>
      <c r="J167" s="22">
        <v>5430</v>
      </c>
      <c r="K167" s="15" t="s">
        <v>282</v>
      </c>
      <c r="L167" s="123" t="s">
        <v>285</v>
      </c>
      <c r="P167" s="50">
        <v>4306</v>
      </c>
      <c r="Q167" s="68" t="s">
        <v>414</v>
      </c>
      <c r="R167" s="103" t="s">
        <v>329</v>
      </c>
      <c r="S167" s="16"/>
      <c r="T167" s="22"/>
      <c r="U167" s="15"/>
      <c r="V167" s="41"/>
    </row>
    <row r="168" spans="1:22" ht="11.25" customHeight="1">
      <c r="A168" s="13"/>
      <c r="B168" s="50">
        <v>4023</v>
      </c>
      <c r="C168" s="68" t="s">
        <v>459</v>
      </c>
      <c r="D168" s="68" t="s">
        <v>458</v>
      </c>
      <c r="E168" s="16"/>
      <c r="F168" s="22">
        <v>405</v>
      </c>
      <c r="G168" s="15" t="s">
        <v>577</v>
      </c>
      <c r="H168" s="41" t="s">
        <v>154</v>
      </c>
      <c r="I168" s="49"/>
      <c r="J168" s="22">
        <v>1640</v>
      </c>
      <c r="K168" s="19" t="s">
        <v>24</v>
      </c>
      <c r="L168" s="121" t="s">
        <v>25</v>
      </c>
      <c r="P168" s="137"/>
      <c r="Q168" s="134" t="s">
        <v>330</v>
      </c>
      <c r="R168" s="135"/>
      <c r="S168" s="16"/>
      <c r="T168" s="137"/>
      <c r="U168" s="134"/>
      <c r="V168" s="135"/>
    </row>
    <row r="169" spans="1:22" ht="11.25" customHeight="1">
      <c r="A169" s="13"/>
      <c r="B169" s="50">
        <v>2679</v>
      </c>
      <c r="C169" s="68" t="s">
        <v>339</v>
      </c>
      <c r="D169" s="68" t="s">
        <v>364</v>
      </c>
      <c r="E169" s="16"/>
      <c r="F169" s="22">
        <v>611</v>
      </c>
      <c r="G169" s="15" t="s">
        <v>523</v>
      </c>
      <c r="H169" s="41" t="s">
        <v>391</v>
      </c>
      <c r="I169" s="49"/>
      <c r="J169" s="22">
        <v>5145</v>
      </c>
      <c r="K169" s="19" t="s">
        <v>280</v>
      </c>
      <c r="L169" s="121" t="s">
        <v>98</v>
      </c>
      <c r="P169" s="43"/>
      <c r="Q169" s="69"/>
      <c r="R169" s="69"/>
      <c r="S169" s="25"/>
      <c r="T169" s="43"/>
      <c r="U169" s="69"/>
      <c r="V169" s="69"/>
    </row>
    <row r="170" spans="1:22" ht="11.25" customHeight="1">
      <c r="A170" s="13"/>
      <c r="B170" s="50">
        <v>2225</v>
      </c>
      <c r="C170" s="68" t="s">
        <v>505</v>
      </c>
      <c r="D170" s="68" t="s">
        <v>423</v>
      </c>
      <c r="E170" s="16"/>
      <c r="F170" s="22">
        <v>5619</v>
      </c>
      <c r="G170" s="15" t="s">
        <v>578</v>
      </c>
      <c r="H170" s="41" t="s">
        <v>579</v>
      </c>
      <c r="I170" s="49"/>
      <c r="J170" s="108">
        <v>5528</v>
      </c>
      <c r="K170" s="93" t="s">
        <v>395</v>
      </c>
      <c r="L170" s="133" t="s">
        <v>5</v>
      </c>
      <c r="P170" s="43"/>
      <c r="Q170" s="69"/>
      <c r="R170" s="69"/>
      <c r="S170" s="25"/>
      <c r="T170" s="43"/>
      <c r="U170" s="69"/>
      <c r="V170" s="69"/>
    </row>
    <row r="171" spans="1:22" ht="11.25" customHeight="1">
      <c r="A171" s="13"/>
      <c r="B171" s="105">
        <v>1004</v>
      </c>
      <c r="C171" s="90" t="s">
        <v>644</v>
      </c>
      <c r="D171" s="91" t="s">
        <v>550</v>
      </c>
      <c r="E171" s="16"/>
      <c r="F171" s="288">
        <v>1751</v>
      </c>
      <c r="G171" s="69" t="s">
        <v>617</v>
      </c>
      <c r="H171" s="142" t="s">
        <v>361</v>
      </c>
      <c r="I171" s="49"/>
      <c r="J171" s="108">
        <v>1912</v>
      </c>
      <c r="K171" s="93" t="s">
        <v>252</v>
      </c>
      <c r="L171" s="133" t="s">
        <v>434</v>
      </c>
      <c r="P171" s="43"/>
      <c r="Q171" s="69"/>
      <c r="R171" s="69"/>
      <c r="S171" s="25"/>
      <c r="T171" s="43"/>
      <c r="U171" s="69"/>
      <c r="V171" s="69"/>
    </row>
    <row r="172" spans="1:22" ht="11.25" customHeight="1">
      <c r="A172" s="13"/>
      <c r="B172" s="43">
        <v>652</v>
      </c>
      <c r="C172" s="68" t="s">
        <v>565</v>
      </c>
      <c r="D172" s="69" t="s">
        <v>620</v>
      </c>
      <c r="E172" s="16"/>
      <c r="F172" s="22">
        <v>5505</v>
      </c>
      <c r="G172" s="15" t="s">
        <v>552</v>
      </c>
      <c r="H172" s="41" t="s">
        <v>534</v>
      </c>
      <c r="I172" s="49"/>
      <c r="J172" s="22"/>
      <c r="K172" s="19"/>
      <c r="L172" s="121"/>
      <c r="P172" s="43"/>
      <c r="Q172" s="69"/>
      <c r="R172" s="69"/>
      <c r="S172" s="25"/>
      <c r="T172" s="43"/>
      <c r="U172" s="69"/>
      <c r="V172" s="69"/>
    </row>
    <row r="173" spans="1:22" ht="11.25" customHeight="1">
      <c r="A173" s="13"/>
      <c r="B173" s="169">
        <v>658</v>
      </c>
      <c r="C173" s="68" t="s">
        <v>580</v>
      </c>
      <c r="D173" s="142" t="s">
        <v>427</v>
      </c>
      <c r="E173" s="16"/>
      <c r="F173" s="22">
        <v>1004</v>
      </c>
      <c r="G173" s="15" t="s">
        <v>545</v>
      </c>
      <c r="H173" s="41" t="s">
        <v>146</v>
      </c>
      <c r="I173" s="49"/>
      <c r="J173" s="22"/>
      <c r="K173" s="19"/>
      <c r="L173" s="121"/>
      <c r="P173" s="43"/>
      <c r="Q173" s="69"/>
      <c r="R173" s="69"/>
      <c r="S173" s="25"/>
      <c r="T173" s="43"/>
      <c r="U173" s="69"/>
      <c r="V173" s="69"/>
    </row>
    <row r="174" spans="1:23" ht="11.25" customHeight="1">
      <c r="A174" s="13"/>
      <c r="B174" s="169">
        <v>4610</v>
      </c>
      <c r="C174" s="69" t="s">
        <v>598</v>
      </c>
      <c r="D174" s="149" t="s">
        <v>551</v>
      </c>
      <c r="E174" s="16"/>
      <c r="F174" s="22">
        <v>3613</v>
      </c>
      <c r="G174" s="15" t="s">
        <v>338</v>
      </c>
      <c r="H174" s="41" t="s">
        <v>337</v>
      </c>
      <c r="I174" s="49"/>
      <c r="J174" s="22"/>
      <c r="K174" s="19"/>
      <c r="L174" s="121"/>
      <c r="N174" s="269" t="s">
        <v>191</v>
      </c>
      <c r="O174" s="261" t="s">
        <v>157</v>
      </c>
      <c r="P174" s="262" t="s">
        <v>158</v>
      </c>
      <c r="Q174" s="262">
        <v>77</v>
      </c>
      <c r="R174" s="262">
        <v>74</v>
      </c>
      <c r="S174" s="262">
        <v>0</v>
      </c>
      <c r="T174" s="263" t="s">
        <v>159</v>
      </c>
      <c r="U174" s="262" t="s">
        <v>159</v>
      </c>
      <c r="V174" s="264">
        <v>42795</v>
      </c>
      <c r="W174" s="279" t="s">
        <v>185</v>
      </c>
    </row>
    <row r="175" spans="1:22" ht="11.25" customHeight="1">
      <c r="A175" s="13"/>
      <c r="B175" s="169"/>
      <c r="C175" s="69"/>
      <c r="D175" s="149"/>
      <c r="E175" s="16"/>
      <c r="F175" s="22"/>
      <c r="G175" s="15"/>
      <c r="H175" s="41"/>
      <c r="I175" s="49"/>
      <c r="J175" s="22"/>
      <c r="K175" s="19"/>
      <c r="L175" s="121"/>
      <c r="N175" s="270" t="s">
        <v>192</v>
      </c>
      <c r="O175" s="265" t="s">
        <v>161</v>
      </c>
      <c r="P175" s="266" t="s">
        <v>158</v>
      </c>
      <c r="Q175" s="266">
        <v>74</v>
      </c>
      <c r="R175" s="266">
        <v>76</v>
      </c>
      <c r="S175" s="266">
        <v>0</v>
      </c>
      <c r="T175" s="267" t="s">
        <v>159</v>
      </c>
      <c r="U175" s="266" t="s">
        <v>159</v>
      </c>
      <c r="V175" s="268">
        <v>42795</v>
      </c>
    </row>
    <row r="176" spans="1:22" ht="11.25" customHeight="1">
      <c r="A176" s="13"/>
      <c r="B176" s="137"/>
      <c r="C176" s="134"/>
      <c r="D176" s="139"/>
      <c r="E176" s="16"/>
      <c r="F176" s="31"/>
      <c r="G176" s="32"/>
      <c r="H176" s="244"/>
      <c r="I176" s="49"/>
      <c r="J176" s="31"/>
      <c r="K176" s="115"/>
      <c r="L176" s="143"/>
      <c r="N176" s="269" t="s">
        <v>193</v>
      </c>
      <c r="O176" s="261" t="s">
        <v>161</v>
      </c>
      <c r="P176" s="262" t="s">
        <v>158</v>
      </c>
      <c r="Q176" s="262">
        <v>76</v>
      </c>
      <c r="R176" s="262">
        <v>78</v>
      </c>
      <c r="S176" s="262">
        <v>0</v>
      </c>
      <c r="T176" s="263" t="s">
        <v>159</v>
      </c>
      <c r="U176" s="262" t="s">
        <v>159</v>
      </c>
      <c r="V176" s="264">
        <v>42795</v>
      </c>
    </row>
    <row r="177" spans="1:22" ht="10.5" customHeight="1">
      <c r="A177" s="13"/>
      <c r="B177" s="112"/>
      <c r="C177" s="12" t="s">
        <v>336</v>
      </c>
      <c r="D177" s="282"/>
      <c r="E177" s="47"/>
      <c r="F177" s="112"/>
      <c r="G177" s="12" t="s">
        <v>104</v>
      </c>
      <c r="H177" s="282"/>
      <c r="I177" s="16"/>
      <c r="J177" s="112"/>
      <c r="K177" s="12" t="s">
        <v>105</v>
      </c>
      <c r="L177" s="234"/>
      <c r="N177" s="270" t="s">
        <v>194</v>
      </c>
      <c r="O177" s="265" t="s">
        <v>161</v>
      </c>
      <c r="P177" s="266" t="s">
        <v>158</v>
      </c>
      <c r="Q177" s="266">
        <v>75</v>
      </c>
      <c r="R177" s="266">
        <v>73</v>
      </c>
      <c r="S177" s="266">
        <v>0</v>
      </c>
      <c r="T177" s="267" t="s">
        <v>159</v>
      </c>
      <c r="U177" s="266" t="s">
        <v>159</v>
      </c>
      <c r="V177" s="268">
        <v>42795</v>
      </c>
    </row>
    <row r="178" spans="1:22" ht="10.5" customHeight="1">
      <c r="A178" s="13"/>
      <c r="B178" s="105"/>
      <c r="C178" s="103"/>
      <c r="D178" s="103"/>
      <c r="E178" s="235"/>
      <c r="F178" s="57"/>
      <c r="G178" s="15"/>
      <c r="H178" s="37"/>
      <c r="I178" s="235"/>
      <c r="J178" s="36"/>
      <c r="K178" s="35"/>
      <c r="L178" s="289"/>
      <c r="N178" s="270" t="s">
        <v>196</v>
      </c>
      <c r="O178" s="265" t="s">
        <v>161</v>
      </c>
      <c r="P178" s="266" t="s">
        <v>158</v>
      </c>
      <c r="Q178" s="262">
        <v>74</v>
      </c>
      <c r="R178" s="262">
        <v>78</v>
      </c>
      <c r="S178" s="262">
        <v>0</v>
      </c>
      <c r="T178" s="263" t="s">
        <v>159</v>
      </c>
      <c r="U178" s="262" t="s">
        <v>159</v>
      </c>
      <c r="V178" s="264">
        <v>42795</v>
      </c>
    </row>
    <row r="179" spans="1:22" ht="10.5" customHeight="1">
      <c r="A179" s="13"/>
      <c r="B179" s="108">
        <v>1109</v>
      </c>
      <c r="C179" s="103" t="s">
        <v>528</v>
      </c>
      <c r="D179" s="103" t="s">
        <v>61</v>
      </c>
      <c r="E179" s="235"/>
      <c r="F179" s="57">
        <v>5351</v>
      </c>
      <c r="G179" s="15" t="s">
        <v>40</v>
      </c>
      <c r="H179" s="15" t="s">
        <v>63</v>
      </c>
      <c r="I179" s="235"/>
      <c r="J179" s="22"/>
      <c r="K179" s="15"/>
      <c r="L179" s="123"/>
      <c r="N179" s="270" t="s">
        <v>198</v>
      </c>
      <c r="O179" s="265" t="s">
        <v>161</v>
      </c>
      <c r="P179" s="266" t="s">
        <v>158</v>
      </c>
      <c r="Q179" s="266">
        <v>74</v>
      </c>
      <c r="R179" s="266">
        <v>79</v>
      </c>
      <c r="S179" s="266">
        <v>0</v>
      </c>
      <c r="T179" s="267" t="s">
        <v>159</v>
      </c>
      <c r="U179" s="266" t="s">
        <v>159</v>
      </c>
      <c r="V179" s="268">
        <v>42795</v>
      </c>
    </row>
    <row r="180" spans="1:22" ht="10.5" customHeight="1">
      <c r="A180" s="53"/>
      <c r="B180" s="14">
        <v>5601</v>
      </c>
      <c r="C180" s="15" t="s">
        <v>59</v>
      </c>
      <c r="D180" s="37" t="s">
        <v>60</v>
      </c>
      <c r="E180" s="235"/>
      <c r="F180" s="57">
        <v>5256</v>
      </c>
      <c r="G180" s="15" t="s">
        <v>511</v>
      </c>
      <c r="H180" s="37" t="s">
        <v>106</v>
      </c>
      <c r="I180" s="235"/>
      <c r="J180" s="22">
        <v>717</v>
      </c>
      <c r="K180" s="19" t="s">
        <v>349</v>
      </c>
      <c r="L180" s="121" t="s">
        <v>44</v>
      </c>
      <c r="N180" s="270" t="s">
        <v>200</v>
      </c>
      <c r="O180" s="265" t="s">
        <v>161</v>
      </c>
      <c r="P180" s="266" t="s">
        <v>158</v>
      </c>
      <c r="Q180" s="262">
        <v>74</v>
      </c>
      <c r="R180" s="262">
        <v>76</v>
      </c>
      <c r="S180" s="262">
        <v>0</v>
      </c>
      <c r="T180" s="263" t="s">
        <v>159</v>
      </c>
      <c r="U180" s="262" t="s">
        <v>159</v>
      </c>
      <c r="V180" s="264">
        <v>42795</v>
      </c>
    </row>
    <row r="181" spans="1:22" ht="10.5" customHeight="1">
      <c r="A181" s="238"/>
      <c r="B181" s="22">
        <v>4904</v>
      </c>
      <c r="C181" s="19" t="s">
        <v>495</v>
      </c>
      <c r="D181" s="19" t="s">
        <v>54</v>
      </c>
      <c r="E181" s="235"/>
      <c r="F181" s="22">
        <v>1804</v>
      </c>
      <c r="G181" s="15" t="s">
        <v>107</v>
      </c>
      <c r="H181" s="15" t="s">
        <v>108</v>
      </c>
      <c r="I181" s="235"/>
      <c r="J181" s="22">
        <v>1624</v>
      </c>
      <c r="K181" s="15" t="s">
        <v>508</v>
      </c>
      <c r="L181" s="123" t="s">
        <v>586</v>
      </c>
      <c r="N181" s="270" t="s">
        <v>202</v>
      </c>
      <c r="O181" s="265" t="s">
        <v>161</v>
      </c>
      <c r="P181" s="266" t="s">
        <v>158</v>
      </c>
      <c r="Q181" s="266">
        <v>75</v>
      </c>
      <c r="R181" s="266">
        <v>75</v>
      </c>
      <c r="S181" s="266">
        <v>0</v>
      </c>
      <c r="T181" s="267" t="s">
        <v>159</v>
      </c>
      <c r="U181" s="266" t="s">
        <v>159</v>
      </c>
      <c r="V181" s="268">
        <v>42795</v>
      </c>
    </row>
    <row r="182" spans="1:22" ht="10.5" customHeight="1">
      <c r="A182" s="53"/>
      <c r="B182" s="22">
        <v>5256</v>
      </c>
      <c r="C182" s="15" t="s">
        <v>527</v>
      </c>
      <c r="D182" s="37" t="s">
        <v>106</v>
      </c>
      <c r="E182" s="235"/>
      <c r="F182" s="108">
        <v>2302</v>
      </c>
      <c r="G182" s="21" t="s">
        <v>220</v>
      </c>
      <c r="H182" s="15" t="s">
        <v>111</v>
      </c>
      <c r="I182" s="235"/>
      <c r="J182" s="22">
        <v>2151</v>
      </c>
      <c r="K182" s="15" t="s">
        <v>498</v>
      </c>
      <c r="L182" s="123" t="s">
        <v>499</v>
      </c>
      <c r="N182" s="269" t="s">
        <v>203</v>
      </c>
      <c r="O182" s="261" t="s">
        <v>161</v>
      </c>
      <c r="P182" s="262" t="s">
        <v>158</v>
      </c>
      <c r="Q182" s="262">
        <v>74</v>
      </c>
      <c r="R182" s="262">
        <v>75</v>
      </c>
      <c r="S182" s="262">
        <v>0</v>
      </c>
      <c r="T182" s="263" t="s">
        <v>159</v>
      </c>
      <c r="U182" s="262" t="s">
        <v>159</v>
      </c>
      <c r="V182" s="264">
        <v>42795</v>
      </c>
    </row>
    <row r="183" spans="1:22" ht="10.5" customHeight="1">
      <c r="A183" s="53"/>
      <c r="B183" s="108">
        <v>2302</v>
      </c>
      <c r="C183" s="21" t="s">
        <v>441</v>
      </c>
      <c r="D183" s="19" t="s">
        <v>111</v>
      </c>
      <c r="E183" s="235"/>
      <c r="F183" s="57">
        <v>2136</v>
      </c>
      <c r="G183" s="15" t="s">
        <v>512</v>
      </c>
      <c r="H183" s="15" t="s">
        <v>110</v>
      </c>
      <c r="I183" s="235"/>
      <c r="J183" s="22">
        <v>652</v>
      </c>
      <c r="K183" s="15" t="s">
        <v>2</v>
      </c>
      <c r="L183" s="123" t="s">
        <v>1</v>
      </c>
      <c r="N183" s="270" t="s">
        <v>204</v>
      </c>
      <c r="O183" s="265" t="s">
        <v>161</v>
      </c>
      <c r="P183" s="266" t="s">
        <v>158</v>
      </c>
      <c r="Q183" s="266">
        <v>74</v>
      </c>
      <c r="R183" s="266">
        <v>77</v>
      </c>
      <c r="S183" s="266">
        <v>0</v>
      </c>
      <c r="T183" s="267" t="s">
        <v>159</v>
      </c>
      <c r="U183" s="266" t="s">
        <v>159</v>
      </c>
      <c r="V183" s="268">
        <v>42795</v>
      </c>
    </row>
    <row r="184" spans="1:22" ht="10.5" customHeight="1">
      <c r="A184" s="53"/>
      <c r="B184" s="22">
        <v>2048</v>
      </c>
      <c r="C184" s="89" t="s">
        <v>613</v>
      </c>
      <c r="D184" s="88" t="s">
        <v>112</v>
      </c>
      <c r="E184" s="235"/>
      <c r="F184" s="14">
        <v>4711</v>
      </c>
      <c r="G184" s="19" t="s">
        <v>570</v>
      </c>
      <c r="H184" s="19" t="s">
        <v>291</v>
      </c>
      <c r="I184" s="235"/>
      <c r="J184" s="22">
        <v>525</v>
      </c>
      <c r="K184" s="93" t="s">
        <v>241</v>
      </c>
      <c r="L184" s="149" t="s">
        <v>390</v>
      </c>
      <c r="N184" s="269" t="s">
        <v>205</v>
      </c>
      <c r="O184" s="261" t="s">
        <v>161</v>
      </c>
      <c r="P184" s="262" t="s">
        <v>158</v>
      </c>
      <c r="Q184" s="262">
        <v>74</v>
      </c>
      <c r="R184" s="262">
        <v>75</v>
      </c>
      <c r="S184" s="262">
        <v>0</v>
      </c>
      <c r="T184" s="263" t="s">
        <v>159</v>
      </c>
      <c r="U184" s="262" t="s">
        <v>159</v>
      </c>
      <c r="V184" s="264">
        <v>42795</v>
      </c>
    </row>
    <row r="185" spans="1:22" ht="10.5" customHeight="1">
      <c r="A185" s="53"/>
      <c r="B185" s="22">
        <v>1855</v>
      </c>
      <c r="C185" s="15" t="s">
        <v>109</v>
      </c>
      <c r="D185" s="37" t="s">
        <v>114</v>
      </c>
      <c r="E185" s="235"/>
      <c r="F185" s="132">
        <v>2048</v>
      </c>
      <c r="G185" s="15" t="s">
        <v>574</v>
      </c>
      <c r="H185" s="37" t="s">
        <v>112</v>
      </c>
      <c r="I185" s="235"/>
      <c r="J185" s="22">
        <v>652</v>
      </c>
      <c r="K185" s="15" t="s">
        <v>619</v>
      </c>
      <c r="L185" s="123" t="s">
        <v>620</v>
      </c>
      <c r="N185" s="269" t="s">
        <v>195</v>
      </c>
      <c r="O185" s="261" t="s">
        <v>161</v>
      </c>
      <c r="P185" s="262" t="s">
        <v>160</v>
      </c>
      <c r="Q185" s="266">
        <v>74</v>
      </c>
      <c r="R185" s="266">
        <v>76</v>
      </c>
      <c r="S185" s="266">
        <v>0</v>
      </c>
      <c r="T185" s="267" t="s">
        <v>159</v>
      </c>
      <c r="U185" s="266" t="s">
        <v>159</v>
      </c>
      <c r="V185" s="268">
        <v>42795</v>
      </c>
    </row>
    <row r="186" spans="1:22" ht="10.5" customHeight="1">
      <c r="A186" s="53"/>
      <c r="B186" s="22">
        <v>2677</v>
      </c>
      <c r="C186" s="15" t="s">
        <v>115</v>
      </c>
      <c r="D186" s="37" t="s">
        <v>116</v>
      </c>
      <c r="E186" s="235"/>
      <c r="F186" s="14">
        <v>758</v>
      </c>
      <c r="G186" s="242" t="s">
        <v>556</v>
      </c>
      <c r="H186" s="242" t="s">
        <v>113</v>
      </c>
      <c r="I186" s="235"/>
      <c r="J186" s="22">
        <v>1821</v>
      </c>
      <c r="K186" s="19" t="s">
        <v>512</v>
      </c>
      <c r="L186" s="121" t="s">
        <v>0</v>
      </c>
      <c r="N186" s="269" t="s">
        <v>197</v>
      </c>
      <c r="O186" s="261" t="s">
        <v>161</v>
      </c>
      <c r="P186" s="262" t="s">
        <v>160</v>
      </c>
      <c r="Q186" s="262">
        <v>76</v>
      </c>
      <c r="R186" s="262">
        <v>80</v>
      </c>
      <c r="S186" s="262">
        <v>0</v>
      </c>
      <c r="T186" s="263" t="s">
        <v>159</v>
      </c>
      <c r="U186" s="262" t="s">
        <v>159</v>
      </c>
      <c r="V186" s="264">
        <v>42795</v>
      </c>
    </row>
    <row r="187" spans="1:22" ht="10.5" customHeight="1">
      <c r="A187" s="53"/>
      <c r="B187" s="22">
        <v>1043</v>
      </c>
      <c r="C187" s="19" t="s">
        <v>541</v>
      </c>
      <c r="D187" s="19" t="s">
        <v>51</v>
      </c>
      <c r="E187" s="235"/>
      <c r="F187" s="14">
        <v>1043</v>
      </c>
      <c r="G187" s="15" t="s">
        <v>66</v>
      </c>
      <c r="H187" s="37" t="s">
        <v>51</v>
      </c>
      <c r="I187" s="235"/>
      <c r="J187" s="22">
        <v>5441</v>
      </c>
      <c r="K187" s="15" t="s">
        <v>225</v>
      </c>
      <c r="L187" s="123" t="s">
        <v>372</v>
      </c>
      <c r="N187" s="269" t="s">
        <v>199</v>
      </c>
      <c r="O187" s="261" t="s">
        <v>161</v>
      </c>
      <c r="P187" s="262" t="s">
        <v>160</v>
      </c>
      <c r="Q187" s="266">
        <v>77</v>
      </c>
      <c r="R187" s="266">
        <v>76</v>
      </c>
      <c r="S187" s="266">
        <v>0</v>
      </c>
      <c r="T187" s="267" t="s">
        <v>159</v>
      </c>
      <c r="U187" s="266" t="s">
        <v>159</v>
      </c>
      <c r="V187" s="268">
        <v>42795</v>
      </c>
    </row>
    <row r="188" spans="1:22" ht="10.5" customHeight="1">
      <c r="A188" s="53"/>
      <c r="B188" s="14">
        <v>5504</v>
      </c>
      <c r="C188" s="15" t="s">
        <v>528</v>
      </c>
      <c r="D188" s="37" t="s">
        <v>117</v>
      </c>
      <c r="E188" s="235"/>
      <c r="F188" s="14">
        <v>2208</v>
      </c>
      <c r="G188" s="242" t="s">
        <v>513</v>
      </c>
      <c r="H188" s="242" t="s">
        <v>514</v>
      </c>
      <c r="I188" s="235"/>
      <c r="J188" s="22"/>
      <c r="K188" s="15"/>
      <c r="L188" s="123"/>
      <c r="N188" s="269" t="s">
        <v>201</v>
      </c>
      <c r="O188" s="261" t="s">
        <v>161</v>
      </c>
      <c r="P188" s="262" t="s">
        <v>160</v>
      </c>
      <c r="Q188" s="262">
        <v>75</v>
      </c>
      <c r="R188" s="262">
        <v>73</v>
      </c>
      <c r="S188" s="262">
        <v>0</v>
      </c>
      <c r="T188" s="263" t="s">
        <v>159</v>
      </c>
      <c r="U188" s="262" t="s">
        <v>159</v>
      </c>
      <c r="V188" s="264">
        <v>42795</v>
      </c>
    </row>
    <row r="189" spans="1:12" ht="10.5" customHeight="1">
      <c r="A189" s="53"/>
      <c r="B189" s="22">
        <v>4413</v>
      </c>
      <c r="C189" s="15" t="s">
        <v>56</v>
      </c>
      <c r="D189" s="37" t="s">
        <v>57</v>
      </c>
      <c r="E189" s="235"/>
      <c r="F189" s="22">
        <v>5000</v>
      </c>
      <c r="G189" s="19" t="s">
        <v>518</v>
      </c>
      <c r="H189" s="19" t="s">
        <v>519</v>
      </c>
      <c r="I189" s="235"/>
      <c r="J189" s="22"/>
      <c r="K189" s="19"/>
      <c r="L189" s="121"/>
    </row>
    <row r="190" spans="1:12" ht="10.5" customHeight="1">
      <c r="A190" s="53"/>
      <c r="B190" s="22">
        <v>942</v>
      </c>
      <c r="C190" s="15" t="s">
        <v>542</v>
      </c>
      <c r="D190" s="37" t="s">
        <v>558</v>
      </c>
      <c r="E190" s="235"/>
      <c r="F190" s="22">
        <v>5601</v>
      </c>
      <c r="G190" s="19" t="s">
        <v>64</v>
      </c>
      <c r="H190" s="19" t="s">
        <v>65</v>
      </c>
      <c r="I190" s="235"/>
      <c r="J190" s="22"/>
      <c r="K190" s="19"/>
      <c r="L190" s="121"/>
    </row>
    <row r="191" spans="1:12" ht="10.5" customHeight="1">
      <c r="A191" s="53"/>
      <c r="B191" s="22">
        <v>2754</v>
      </c>
      <c r="C191" s="15" t="s">
        <v>52</v>
      </c>
      <c r="D191" s="37" t="s">
        <v>558</v>
      </c>
      <c r="E191" s="235"/>
      <c r="F191" s="22">
        <v>621</v>
      </c>
      <c r="G191" s="15" t="s">
        <v>619</v>
      </c>
      <c r="H191" s="15" t="s">
        <v>118</v>
      </c>
      <c r="I191" s="235"/>
      <c r="J191" s="22"/>
      <c r="K191" s="15"/>
      <c r="L191" s="123"/>
    </row>
    <row r="192" spans="1:12" ht="10.5" customHeight="1">
      <c r="A192" s="53"/>
      <c r="B192" s="22">
        <v>1100</v>
      </c>
      <c r="C192" s="15" t="s">
        <v>49</v>
      </c>
      <c r="D192" s="37" t="s">
        <v>645</v>
      </c>
      <c r="E192" s="235"/>
      <c r="F192" s="14">
        <v>1516</v>
      </c>
      <c r="G192" s="242" t="s">
        <v>420</v>
      </c>
      <c r="H192" s="306" t="s">
        <v>119</v>
      </c>
      <c r="I192" s="235"/>
      <c r="J192" s="22"/>
      <c r="K192" s="19"/>
      <c r="L192" s="121"/>
    </row>
    <row r="193" spans="1:12" ht="10.5" customHeight="1">
      <c r="A193" s="53"/>
      <c r="B193" s="22">
        <v>923</v>
      </c>
      <c r="C193" s="15" t="s">
        <v>495</v>
      </c>
      <c r="D193" s="37" t="s">
        <v>219</v>
      </c>
      <c r="E193" s="235"/>
      <c r="F193" s="14">
        <v>636</v>
      </c>
      <c r="G193" s="15" t="s">
        <v>522</v>
      </c>
      <c r="H193" s="15" t="s">
        <v>122</v>
      </c>
      <c r="I193" s="235"/>
      <c r="J193" s="22"/>
      <c r="K193" s="15"/>
      <c r="L193" s="123"/>
    </row>
    <row r="194" spans="1:12" ht="10.5" customHeight="1">
      <c r="A194" s="53"/>
      <c r="B194" s="14">
        <v>737</v>
      </c>
      <c r="C194" s="15" t="s">
        <v>441</v>
      </c>
      <c r="D194" s="37" t="s">
        <v>218</v>
      </c>
      <c r="E194" s="235"/>
      <c r="F194" s="14">
        <v>4413</v>
      </c>
      <c r="G194" s="15" t="s">
        <v>517</v>
      </c>
      <c r="H194" s="15" t="s">
        <v>69</v>
      </c>
      <c r="I194" s="235"/>
      <c r="J194" s="22"/>
      <c r="K194" s="15"/>
      <c r="L194" s="123"/>
    </row>
    <row r="195" spans="1:12" ht="10.5" customHeight="1">
      <c r="A195" s="53"/>
      <c r="B195" s="14">
        <v>1311</v>
      </c>
      <c r="C195" s="19" t="s">
        <v>348</v>
      </c>
      <c r="D195" s="19" t="s">
        <v>123</v>
      </c>
      <c r="E195" s="235"/>
      <c r="F195" s="57">
        <v>2141</v>
      </c>
      <c r="G195" s="15" t="s">
        <v>67</v>
      </c>
      <c r="H195" s="37" t="s">
        <v>53</v>
      </c>
      <c r="I195" s="235"/>
      <c r="J195" s="22"/>
      <c r="K195" s="239" t="s">
        <v>121</v>
      </c>
      <c r="L195" s="123"/>
    </row>
    <row r="196" spans="1:12" ht="10.5" customHeight="1">
      <c r="A196" s="53"/>
      <c r="B196" s="22">
        <v>1529</v>
      </c>
      <c r="C196" s="15" t="s">
        <v>451</v>
      </c>
      <c r="D196" s="37" t="s">
        <v>124</v>
      </c>
      <c r="E196" s="235"/>
      <c r="F196" s="14">
        <v>2010</v>
      </c>
      <c r="G196" s="242" t="s">
        <v>622</v>
      </c>
      <c r="H196" s="242" t="s">
        <v>271</v>
      </c>
      <c r="I196" s="235"/>
      <c r="J196" s="169"/>
      <c r="K196" s="15"/>
      <c r="L196" s="123"/>
    </row>
    <row r="197" spans="1:12" ht="10.5" customHeight="1">
      <c r="A197" s="54"/>
      <c r="B197" s="22">
        <v>636</v>
      </c>
      <c r="C197" s="15" t="s">
        <v>501</v>
      </c>
      <c r="D197" s="37" t="s">
        <v>122</v>
      </c>
      <c r="E197" s="235"/>
      <c r="F197" s="22">
        <v>2743</v>
      </c>
      <c r="G197" s="15" t="s">
        <v>512</v>
      </c>
      <c r="H197" s="15" t="s">
        <v>68</v>
      </c>
      <c r="I197" s="235"/>
      <c r="J197" s="22"/>
      <c r="K197" s="19"/>
      <c r="L197" s="121"/>
    </row>
    <row r="198" spans="1:12" ht="10.5" customHeight="1">
      <c r="A198" s="54"/>
      <c r="B198" s="22">
        <v>2141</v>
      </c>
      <c r="C198" s="19" t="s">
        <v>497</v>
      </c>
      <c r="D198" s="131" t="s">
        <v>53</v>
      </c>
      <c r="E198" s="235"/>
      <c r="F198" s="132">
        <v>4926</v>
      </c>
      <c r="G198" s="15" t="s">
        <v>513</v>
      </c>
      <c r="H198" s="15" t="s">
        <v>526</v>
      </c>
      <c r="I198" s="235"/>
      <c r="J198" s="22"/>
      <c r="K198" s="15"/>
      <c r="L198" s="123"/>
    </row>
    <row r="199" spans="1:12" ht="10.5" customHeight="1">
      <c r="A199" s="54"/>
      <c r="B199" s="22">
        <v>2742</v>
      </c>
      <c r="C199" s="38" t="s">
        <v>497</v>
      </c>
      <c r="D199" s="19" t="s">
        <v>55</v>
      </c>
      <c r="E199" s="235"/>
      <c r="F199" s="22">
        <v>537</v>
      </c>
      <c r="G199" s="15" t="s">
        <v>559</v>
      </c>
      <c r="H199" s="15" t="s">
        <v>526</v>
      </c>
      <c r="I199" s="235"/>
      <c r="J199" s="22"/>
      <c r="K199" s="19"/>
      <c r="L199" s="121"/>
    </row>
    <row r="200" spans="1:12" ht="10.5" customHeight="1">
      <c r="A200" s="54"/>
      <c r="B200" s="22">
        <v>1206</v>
      </c>
      <c r="C200" s="15" t="s">
        <v>594</v>
      </c>
      <c r="D200" s="37" t="s">
        <v>125</v>
      </c>
      <c r="E200" s="235"/>
      <c r="F200" s="14">
        <v>4736</v>
      </c>
      <c r="G200" s="19" t="s">
        <v>221</v>
      </c>
      <c r="H200" s="19" t="s">
        <v>222</v>
      </c>
      <c r="I200" s="235"/>
      <c r="J200" s="22"/>
      <c r="K200" s="15"/>
      <c r="L200" s="123"/>
    </row>
    <row r="201" spans="1:12" ht="10.5" customHeight="1">
      <c r="A201" s="54"/>
      <c r="B201" s="22">
        <v>2111</v>
      </c>
      <c r="C201" s="15" t="s">
        <v>288</v>
      </c>
      <c r="D201" s="37" t="s">
        <v>584</v>
      </c>
      <c r="E201" s="235"/>
      <c r="F201" s="57"/>
      <c r="G201" s="15"/>
      <c r="H201" s="15"/>
      <c r="I201" s="235"/>
      <c r="J201" s="22"/>
      <c r="K201" s="19"/>
      <c r="L201" s="121"/>
    </row>
    <row r="202" spans="1:12" ht="10.5" customHeight="1">
      <c r="A202" s="54"/>
      <c r="B202" s="22">
        <v>4718</v>
      </c>
      <c r="C202" s="15" t="s">
        <v>495</v>
      </c>
      <c r="D202" s="37" t="s">
        <v>141</v>
      </c>
      <c r="E202" s="235"/>
      <c r="F202" s="14"/>
      <c r="G202" s="19"/>
      <c r="H202" s="19"/>
      <c r="I202" s="235"/>
      <c r="J202" s="240"/>
      <c r="K202" s="19"/>
      <c r="L202" s="121"/>
    </row>
    <row r="203" spans="1:12" ht="10.5" customHeight="1">
      <c r="A203" s="53"/>
      <c r="B203" s="22">
        <v>4900</v>
      </c>
      <c r="C203" s="15" t="s">
        <v>109</v>
      </c>
      <c r="D203" s="37" t="s">
        <v>58</v>
      </c>
      <c r="E203" s="235"/>
      <c r="F203" s="57"/>
      <c r="G203" s="15"/>
      <c r="H203" s="15"/>
      <c r="I203" s="235"/>
      <c r="J203" s="22"/>
      <c r="K203" s="15"/>
      <c r="L203" s="123"/>
    </row>
    <row r="204" spans="1:12" ht="10.5" customHeight="1">
      <c r="A204" s="53"/>
      <c r="B204" s="22"/>
      <c r="C204" s="15"/>
      <c r="D204" s="37"/>
      <c r="E204" s="16"/>
      <c r="F204" s="57"/>
      <c r="G204" s="15"/>
      <c r="H204" s="37"/>
      <c r="I204" s="16"/>
      <c r="J204" s="169"/>
      <c r="K204" s="241"/>
      <c r="L204" s="236"/>
    </row>
    <row r="205" spans="1:12" ht="10.5" customHeight="1">
      <c r="A205" s="53"/>
      <c r="B205" s="22"/>
      <c r="C205" s="15"/>
      <c r="D205" s="37"/>
      <c r="E205" s="16"/>
      <c r="F205" s="105"/>
      <c r="G205" s="131"/>
      <c r="H205" s="15"/>
      <c r="I205" s="16"/>
      <c r="J205" s="22"/>
      <c r="K205" s="19"/>
      <c r="L205" s="121"/>
    </row>
    <row r="206" spans="1:12" ht="10.5" customHeight="1">
      <c r="A206" s="1"/>
      <c r="B206" s="14"/>
      <c r="C206" s="19"/>
      <c r="D206" s="19"/>
      <c r="E206" s="16"/>
      <c r="F206" s="296"/>
      <c r="G206" s="297"/>
      <c r="H206" s="297"/>
      <c r="I206" s="16"/>
      <c r="J206" s="22"/>
      <c r="K206" s="242"/>
      <c r="L206" s="121"/>
    </row>
    <row r="207" spans="1:12" ht="10.5" customHeight="1">
      <c r="A207" s="1"/>
      <c r="B207" s="92"/>
      <c r="C207" s="21"/>
      <c r="D207" s="19"/>
      <c r="E207" s="16"/>
      <c r="F207" s="14">
        <v>5504</v>
      </c>
      <c r="G207" s="19" t="s">
        <v>528</v>
      </c>
      <c r="H207" s="19" t="s">
        <v>126</v>
      </c>
      <c r="I207" s="16"/>
      <c r="J207" s="22"/>
      <c r="K207" s="69"/>
      <c r="L207" s="121"/>
    </row>
    <row r="208" spans="1:12" ht="10.5" customHeight="1">
      <c r="A208" s="1"/>
      <c r="B208" s="14"/>
      <c r="C208" s="15"/>
      <c r="D208" s="15"/>
      <c r="E208" s="16"/>
      <c r="F208" s="14"/>
      <c r="G208" s="123" t="s">
        <v>127</v>
      </c>
      <c r="H208" s="19"/>
      <c r="I208" s="16"/>
      <c r="J208" s="22"/>
      <c r="K208" s="19"/>
      <c r="L208" s="121"/>
    </row>
    <row r="209" spans="1:12" ht="10.5" customHeight="1">
      <c r="A209" s="13"/>
      <c r="B209" s="14"/>
      <c r="C209" s="38"/>
      <c r="D209" s="19"/>
      <c r="E209" s="243"/>
      <c r="F209" s="14">
        <v>621</v>
      </c>
      <c r="G209" s="19" t="s">
        <v>619</v>
      </c>
      <c r="H209" s="19" t="s">
        <v>128</v>
      </c>
      <c r="I209" s="243"/>
      <c r="J209" s="22"/>
      <c r="K209" s="19"/>
      <c r="L209" s="121"/>
    </row>
    <row r="210" spans="1:12" ht="10.5" customHeight="1">
      <c r="A210" s="13"/>
      <c r="B210" s="31"/>
      <c r="C210" s="32"/>
      <c r="D210" s="244"/>
      <c r="E210" s="16"/>
      <c r="F210" s="160"/>
      <c r="G210" s="138" t="s">
        <v>129</v>
      </c>
      <c r="H210" s="139"/>
      <c r="I210" s="16"/>
      <c r="J210" s="31"/>
      <c r="K210" s="115"/>
      <c r="L210" s="143"/>
    </row>
    <row r="211" spans="1:12" ht="10.5" customHeight="1">
      <c r="A211" s="19"/>
      <c r="B211" s="14"/>
      <c r="C211" s="19"/>
      <c r="D211" s="19"/>
      <c r="E211" s="25"/>
      <c r="F211" s="14"/>
      <c r="G211" s="19"/>
      <c r="H211" s="19"/>
      <c r="I211" s="25"/>
      <c r="J211" s="14"/>
      <c r="K211" s="19"/>
      <c r="L211" s="120"/>
    </row>
    <row r="212" spans="1:12" ht="10.5" customHeight="1">
      <c r="A212" s="19"/>
      <c r="B212" s="14"/>
      <c r="C212" s="19"/>
      <c r="D212" s="19"/>
      <c r="E212" s="25"/>
      <c r="F212" s="14"/>
      <c r="G212" s="19"/>
      <c r="H212" s="19"/>
      <c r="I212" s="25"/>
      <c r="J212" s="14"/>
      <c r="K212" s="19"/>
      <c r="L212" s="120"/>
    </row>
    <row r="213" spans="1:12" ht="10.5" customHeight="1">
      <c r="A213" s="19"/>
      <c r="B213" s="14"/>
      <c r="C213" s="21"/>
      <c r="D213" s="19"/>
      <c r="E213" s="25"/>
      <c r="F213" s="14"/>
      <c r="G213" s="19"/>
      <c r="H213" s="19"/>
      <c r="I213" s="25"/>
      <c r="J213" s="14"/>
      <c r="K213" s="19"/>
      <c r="L213" s="120"/>
    </row>
    <row r="214" spans="1:12" ht="10.5" customHeight="1">
      <c r="A214" s="19"/>
      <c r="B214" s="14"/>
      <c r="C214" s="19"/>
      <c r="D214" s="19"/>
      <c r="E214" s="25"/>
      <c r="F214" s="14"/>
      <c r="G214" s="21"/>
      <c r="H214" s="19"/>
      <c r="I214" s="25"/>
      <c r="J214" s="14"/>
      <c r="K214" s="21"/>
      <c r="L214" s="120"/>
    </row>
    <row r="215" spans="1:12" ht="10.5" customHeight="1">
      <c r="A215" s="19"/>
      <c r="B215" s="14"/>
      <c r="C215" s="15"/>
      <c r="D215" s="41"/>
      <c r="E215" s="25"/>
      <c r="F215" s="14"/>
      <c r="G215" s="19"/>
      <c r="H215" s="19"/>
      <c r="I215" s="25"/>
      <c r="J215" s="14"/>
      <c r="K215" s="19"/>
      <c r="L215" s="120"/>
    </row>
    <row r="216" spans="1:12" ht="10.5" customHeight="1">
      <c r="A216" s="19"/>
      <c r="B216" s="105"/>
      <c r="C216" s="15"/>
      <c r="D216" s="15"/>
      <c r="E216" s="25"/>
      <c r="F216" s="14"/>
      <c r="G216" s="19"/>
      <c r="H216" s="19"/>
      <c r="I216" s="25"/>
      <c r="J216" s="14"/>
      <c r="K216" s="19"/>
      <c r="L216" s="120"/>
    </row>
    <row r="217" spans="1:12" ht="10.5" customHeight="1">
      <c r="A217" s="19"/>
      <c r="B217" s="14"/>
      <c r="C217" s="19"/>
      <c r="D217" s="19"/>
      <c r="E217" s="25"/>
      <c r="F217" s="14"/>
      <c r="G217" s="19"/>
      <c r="H217" s="19"/>
      <c r="I217" s="25"/>
      <c r="J217" s="14"/>
      <c r="K217" s="19"/>
      <c r="L217" s="120"/>
    </row>
    <row r="218" spans="1:12" ht="10.5" customHeight="1">
      <c r="A218" s="19"/>
      <c r="B218" s="245"/>
      <c r="C218" s="90"/>
      <c r="D218" s="91"/>
      <c r="E218" s="25"/>
      <c r="F218" s="14"/>
      <c r="G218" s="19"/>
      <c r="H218" s="19"/>
      <c r="I218" s="25"/>
      <c r="J218" s="14"/>
      <c r="K218" s="19"/>
      <c r="L218" s="120"/>
    </row>
    <row r="219" spans="1:12" ht="10.5" customHeight="1">
      <c r="A219" s="19"/>
      <c r="B219" s="14"/>
      <c r="C219" s="15"/>
      <c r="D219" s="15"/>
      <c r="E219" s="25"/>
      <c r="F219" s="14"/>
      <c r="G219" s="19"/>
      <c r="H219" s="19"/>
      <c r="I219" s="25"/>
      <c r="J219" s="14"/>
      <c r="K219" s="19"/>
      <c r="L219" s="120"/>
    </row>
    <row r="220" spans="1:12" ht="10.5" customHeight="1">
      <c r="A220" s="19"/>
      <c r="B220" s="105"/>
      <c r="C220" s="90"/>
      <c r="D220" s="91"/>
      <c r="E220" s="25"/>
      <c r="F220" s="14"/>
      <c r="G220" s="15"/>
      <c r="H220" s="19"/>
      <c r="I220" s="25"/>
      <c r="J220" s="14"/>
      <c r="K220" s="19"/>
      <c r="L220" s="120"/>
    </row>
    <row r="221" spans="1:12" ht="10.5" customHeight="1">
      <c r="A221" s="19"/>
      <c r="B221" s="245"/>
      <c r="C221" s="19"/>
      <c r="D221" s="19"/>
      <c r="E221" s="25"/>
      <c r="F221" s="14"/>
      <c r="G221" s="19"/>
      <c r="H221" s="19"/>
      <c r="I221" s="25"/>
      <c r="J221" s="14"/>
      <c r="K221" s="19"/>
      <c r="L221" s="120"/>
    </row>
    <row r="222" spans="1:12" ht="10.5" customHeight="1">
      <c r="A222" s="19"/>
      <c r="B222" s="105"/>
      <c r="C222" s="90"/>
      <c r="D222" s="91"/>
      <c r="E222" s="25"/>
      <c r="F222" s="14"/>
      <c r="G222" s="19"/>
      <c r="H222" s="19"/>
      <c r="I222" s="25"/>
      <c r="J222" s="14"/>
      <c r="K222" s="19"/>
      <c r="L222" s="120"/>
    </row>
    <row r="223" spans="1:12" ht="10.5" customHeight="1">
      <c r="A223" s="19"/>
      <c r="B223" s="14"/>
      <c r="C223" s="90"/>
      <c r="D223" s="91"/>
      <c r="E223" s="25"/>
      <c r="F223" s="14"/>
      <c r="G223" s="19"/>
      <c r="H223" s="19"/>
      <c r="I223" s="25"/>
      <c r="J223" s="201"/>
      <c r="K223" s="200"/>
      <c r="L223" s="200"/>
    </row>
    <row r="224" spans="1:12" ht="10.5" customHeight="1">
      <c r="A224" s="19"/>
      <c r="B224" s="245"/>
      <c r="C224" s="21"/>
      <c r="D224" s="19"/>
      <c r="E224" s="25"/>
      <c r="F224" s="14"/>
      <c r="G224" s="19"/>
      <c r="H224" s="19"/>
      <c r="I224" s="25"/>
      <c r="J224" s="14"/>
      <c r="K224" s="19"/>
      <c r="L224" s="120"/>
    </row>
    <row r="225" spans="1:12" ht="10.5" customHeight="1">
      <c r="A225" s="19"/>
      <c r="B225" s="105"/>
      <c r="C225" s="19"/>
      <c r="D225" s="19"/>
      <c r="E225" s="25"/>
      <c r="F225" s="14"/>
      <c r="G225" s="19"/>
      <c r="H225" s="19"/>
      <c r="I225" s="25"/>
      <c r="J225" s="14"/>
      <c r="K225" s="19"/>
      <c r="L225" s="120"/>
    </row>
    <row r="226" spans="1:12" ht="10.5" customHeight="1">
      <c r="A226" s="19"/>
      <c r="B226" s="105"/>
      <c r="C226" s="21"/>
      <c r="D226" s="19"/>
      <c r="E226" s="25"/>
      <c r="F226" s="14"/>
      <c r="G226" s="19"/>
      <c r="H226" s="19"/>
      <c r="I226" s="25"/>
      <c r="J226" s="14"/>
      <c r="K226" s="19"/>
      <c r="L226" s="120"/>
    </row>
    <row r="227" spans="1:12" ht="10.5" customHeight="1">
      <c r="A227" s="19"/>
      <c r="B227" s="14"/>
      <c r="C227" s="15"/>
      <c r="D227" s="15"/>
      <c r="E227" s="25"/>
      <c r="F227" s="14"/>
      <c r="G227" s="19"/>
      <c r="H227" s="19"/>
      <c r="I227" s="25"/>
      <c r="J227" s="14"/>
      <c r="K227" s="19"/>
      <c r="L227" s="120"/>
    </row>
    <row r="228" spans="1:12" ht="10.5" customHeight="1">
      <c r="A228" s="19"/>
      <c r="B228" s="105"/>
      <c r="C228" s="90"/>
      <c r="D228" s="91"/>
      <c r="E228" s="25"/>
      <c r="F228" s="14"/>
      <c r="G228" s="19"/>
      <c r="H228" s="19"/>
      <c r="I228" s="25"/>
      <c r="J228" s="14"/>
      <c r="K228" s="19"/>
      <c r="L228" s="120"/>
    </row>
    <row r="229" spans="1:12" ht="10.5" customHeight="1">
      <c r="A229" s="19"/>
      <c r="B229" s="14"/>
      <c r="C229" s="90"/>
      <c r="D229" s="91"/>
      <c r="E229" s="25"/>
      <c r="F229" s="14"/>
      <c r="G229" s="19"/>
      <c r="H229" s="19"/>
      <c r="I229" s="25"/>
      <c r="J229" s="14"/>
      <c r="K229" s="19"/>
      <c r="L229" s="120"/>
    </row>
    <row r="230" spans="1:12" ht="10.5" customHeight="1">
      <c r="A230" s="19"/>
      <c r="B230" s="105"/>
      <c r="C230" s="90"/>
      <c r="D230" s="91"/>
      <c r="E230" s="25"/>
      <c r="F230" s="14"/>
      <c r="G230" s="19"/>
      <c r="H230" s="19"/>
      <c r="I230" s="25"/>
      <c r="J230" s="14"/>
      <c r="K230" s="19"/>
      <c r="L230" s="120"/>
    </row>
    <row r="231" spans="1:12" ht="10.5" customHeight="1">
      <c r="A231" s="19"/>
      <c r="B231" s="14"/>
      <c r="C231" s="90"/>
      <c r="D231" s="91"/>
      <c r="E231" s="25"/>
      <c r="F231" s="14"/>
      <c r="G231" s="19"/>
      <c r="H231" s="19"/>
      <c r="I231" s="25"/>
      <c r="J231" s="14"/>
      <c r="K231" s="19"/>
      <c r="L231" s="120"/>
    </row>
    <row r="232" spans="1:12" ht="10.5" customHeight="1">
      <c r="A232" s="19"/>
      <c r="B232" s="105"/>
      <c r="C232" s="90"/>
      <c r="D232" s="91"/>
      <c r="E232" s="25"/>
      <c r="F232" s="14"/>
      <c r="G232" s="19"/>
      <c r="H232" s="19"/>
      <c r="I232" s="25"/>
      <c r="J232" s="14"/>
      <c r="K232" s="19"/>
      <c r="L232" s="120"/>
    </row>
    <row r="233" spans="1:12" ht="10.5" customHeight="1">
      <c r="A233" s="19"/>
      <c r="B233" s="14"/>
      <c r="C233" s="90"/>
      <c r="D233" s="91"/>
      <c r="E233" s="25"/>
      <c r="F233" s="14"/>
      <c r="G233" s="19"/>
      <c r="H233" s="19"/>
      <c r="I233" s="25"/>
      <c r="J233" s="14"/>
      <c r="K233" s="19"/>
      <c r="L233" s="120"/>
    </row>
    <row r="234" spans="1:12" ht="10.5" customHeight="1">
      <c r="A234" s="19"/>
      <c r="B234" s="14"/>
      <c r="C234" s="15"/>
      <c r="D234" s="15"/>
      <c r="E234" s="25"/>
      <c r="F234" s="14"/>
      <c r="G234" s="19"/>
      <c r="H234" s="19"/>
      <c r="I234" s="25"/>
      <c r="J234" s="14"/>
      <c r="K234" s="19"/>
      <c r="L234" s="120"/>
    </row>
    <row r="235" spans="1:12" ht="10.5" customHeight="1">
      <c r="A235" s="19"/>
      <c r="B235" s="245"/>
      <c r="C235" s="15"/>
      <c r="D235" s="37"/>
      <c r="E235" s="109"/>
      <c r="F235" s="14"/>
      <c r="G235" s="19"/>
      <c r="H235" s="19"/>
      <c r="I235" s="25"/>
      <c r="J235" s="14"/>
      <c r="K235" s="19"/>
      <c r="L235" s="120"/>
    </row>
    <row r="236" spans="1:12" ht="10.5" customHeight="1">
      <c r="A236" s="19"/>
      <c r="B236" s="14"/>
      <c r="C236" s="15"/>
      <c r="D236" s="37"/>
      <c r="E236" s="109"/>
      <c r="F236" s="14"/>
      <c r="G236" s="19"/>
      <c r="H236" s="19"/>
      <c r="I236" s="25"/>
      <c r="J236" s="14"/>
      <c r="K236" s="19"/>
      <c r="L236" s="120"/>
    </row>
    <row r="237" spans="1:12" ht="10.5" customHeight="1">
      <c r="A237" s="19"/>
      <c r="B237" s="14"/>
      <c r="C237" s="19"/>
      <c r="D237" s="19"/>
      <c r="E237" s="109"/>
      <c r="F237" s="14"/>
      <c r="G237" s="19"/>
      <c r="H237" s="19"/>
      <c r="I237" s="109"/>
      <c r="J237" s="14"/>
      <c r="K237" s="19"/>
      <c r="L237" s="120"/>
    </row>
    <row r="238" spans="1:12" ht="10.5" customHeight="1">
      <c r="A238" s="19"/>
      <c r="B238" s="14"/>
      <c r="C238" s="15"/>
      <c r="D238" s="38"/>
      <c r="E238" s="109"/>
      <c r="F238" s="14"/>
      <c r="G238" s="19"/>
      <c r="H238" s="19"/>
      <c r="I238" s="109"/>
      <c r="J238" s="14"/>
      <c r="K238" s="19"/>
      <c r="L238" s="120"/>
    </row>
    <row r="239" spans="1:12" ht="10.5" customHeight="1">
      <c r="A239" s="19"/>
      <c r="B239" s="92"/>
      <c r="C239" s="89"/>
      <c r="D239" s="89"/>
      <c r="E239" s="25"/>
      <c r="F239" s="14"/>
      <c r="G239" s="19"/>
      <c r="H239" s="19"/>
      <c r="I239" s="25"/>
      <c r="J239" s="14"/>
      <c r="K239" s="19"/>
      <c r="L239" s="120"/>
    </row>
    <row r="240" spans="1:12" ht="10.5" customHeight="1">
      <c r="A240" s="19"/>
      <c r="B240" s="105"/>
      <c r="C240" s="15"/>
      <c r="D240" s="38"/>
      <c r="E240" s="25"/>
      <c r="F240" s="14"/>
      <c r="G240" s="19"/>
      <c r="H240" s="19"/>
      <c r="I240" s="25"/>
      <c r="J240" s="14"/>
      <c r="K240" s="19"/>
      <c r="L240" s="120"/>
    </row>
    <row r="241" spans="1:12" ht="10.5" customHeight="1">
      <c r="A241" s="19"/>
      <c r="B241" s="14"/>
      <c r="C241" s="19"/>
      <c r="D241" s="38"/>
      <c r="E241" s="25"/>
      <c r="F241" s="14"/>
      <c r="G241" s="19"/>
      <c r="H241" s="19"/>
      <c r="I241" s="25"/>
      <c r="J241" s="14"/>
      <c r="K241" s="19"/>
      <c r="L241" s="120"/>
    </row>
    <row r="242" spans="1:12" ht="10.5" customHeight="1">
      <c r="A242" s="19"/>
      <c r="B242" s="14"/>
      <c r="C242" s="90"/>
      <c r="D242" s="91"/>
      <c r="E242" s="25"/>
      <c r="F242" s="14"/>
      <c r="G242" s="19"/>
      <c r="H242" s="19"/>
      <c r="I242" s="25"/>
      <c r="J242" s="14"/>
      <c r="K242" s="19"/>
      <c r="L242" s="120"/>
    </row>
    <row r="243" spans="1:12" ht="10.5" customHeight="1">
      <c r="A243" s="19"/>
      <c r="B243" s="14"/>
      <c r="C243" s="15"/>
      <c r="D243" s="15"/>
      <c r="E243" s="25"/>
      <c r="F243" s="14"/>
      <c r="G243" s="19"/>
      <c r="H243" s="19"/>
      <c r="I243" s="25"/>
      <c r="J243" s="14"/>
      <c r="K243" s="19"/>
      <c r="L243" s="120"/>
    </row>
    <row r="244" spans="1:12" ht="10.5" customHeight="1">
      <c r="A244" s="19"/>
      <c r="B244" s="14"/>
      <c r="C244" s="19"/>
      <c r="D244" s="19"/>
      <c r="E244" s="25"/>
      <c r="F244" s="14"/>
      <c r="G244" s="19"/>
      <c r="H244" s="19"/>
      <c r="I244" s="25"/>
      <c r="J244" s="14"/>
      <c r="K244" s="19"/>
      <c r="L244" s="120"/>
    </row>
    <row r="245" spans="1:12" ht="10.5" customHeight="1">
      <c r="A245" s="19"/>
      <c r="B245" s="14"/>
      <c r="C245" s="19"/>
      <c r="D245" s="19"/>
      <c r="E245" s="25"/>
      <c r="F245" s="14"/>
      <c r="G245" s="19"/>
      <c r="H245" s="19"/>
      <c r="I245" s="25"/>
      <c r="J245" s="14"/>
      <c r="K245" s="19"/>
      <c r="L245" s="120"/>
    </row>
    <row r="246" spans="1:12" ht="10.5" customHeight="1">
      <c r="A246" s="19"/>
      <c r="B246" s="14"/>
      <c r="C246" s="90"/>
      <c r="D246" s="91"/>
      <c r="E246" s="25"/>
      <c r="F246" s="14"/>
      <c r="G246" s="15"/>
      <c r="H246" s="15"/>
      <c r="I246" s="25"/>
      <c r="J246" s="14"/>
      <c r="K246" s="15"/>
      <c r="L246" s="119"/>
    </row>
    <row r="247" spans="1:12" ht="10.5" customHeight="1">
      <c r="A247" s="19"/>
      <c r="B247" s="14"/>
      <c r="C247" s="19"/>
      <c r="D247" s="15"/>
      <c r="E247" s="25"/>
      <c r="F247" s="14"/>
      <c r="G247" s="19"/>
      <c r="H247" s="19"/>
      <c r="I247" s="25"/>
      <c r="J247" s="14"/>
      <c r="K247" s="19"/>
      <c r="L247" s="120"/>
    </row>
    <row r="248" spans="1:12" ht="10.5" customHeight="1">
      <c r="A248" s="19"/>
      <c r="B248" s="14"/>
      <c r="C248" s="15"/>
      <c r="D248" s="15"/>
      <c r="E248" s="25"/>
      <c r="F248" s="14"/>
      <c r="G248" s="15"/>
      <c r="H248" s="15"/>
      <c r="I248" s="25"/>
      <c r="J248" s="14"/>
      <c r="K248" s="15"/>
      <c r="L248" s="119"/>
    </row>
    <row r="249" spans="1:12" ht="10.5" customHeight="1">
      <c r="A249" s="19"/>
      <c r="B249" s="14"/>
      <c r="C249" s="15"/>
      <c r="D249" s="15"/>
      <c r="E249" s="25"/>
      <c r="F249" s="14"/>
      <c r="G249" s="19"/>
      <c r="H249" s="19"/>
      <c r="I249" s="25"/>
      <c r="J249" s="14"/>
      <c r="K249" s="19"/>
      <c r="L249" s="120"/>
    </row>
    <row r="250" spans="1:12" ht="10.5" customHeight="1">
      <c r="A250" s="19"/>
      <c r="B250" s="21" t="s">
        <v>15</v>
      </c>
      <c r="C250" s="19"/>
      <c r="D250" s="19"/>
      <c r="E250" s="25"/>
      <c r="F250" s="14"/>
      <c r="G250" s="15"/>
      <c r="H250" s="15"/>
      <c r="I250" s="25"/>
      <c r="J250" s="14"/>
      <c r="K250" s="15"/>
      <c r="L250" s="119"/>
    </row>
    <row r="251" spans="1:12" ht="10.5" customHeight="1">
      <c r="A251" s="19"/>
      <c r="B251" s="21">
        <v>618</v>
      </c>
      <c r="C251" s="15" t="s">
        <v>466</v>
      </c>
      <c r="D251" s="15" t="s">
        <v>8</v>
      </c>
      <c r="E251" s="25"/>
      <c r="F251" s="14"/>
      <c r="G251" s="19"/>
      <c r="H251" s="19"/>
      <c r="I251" s="25"/>
      <c r="J251" s="14"/>
      <c r="K251" s="19"/>
      <c r="L251" s="120"/>
    </row>
    <row r="252" spans="1:12" ht="10.5" customHeight="1">
      <c r="A252" s="19"/>
      <c r="B252" s="14"/>
      <c r="C252" s="15" t="s">
        <v>9</v>
      </c>
      <c r="D252" s="15"/>
      <c r="E252" s="25"/>
      <c r="F252" s="14"/>
      <c r="G252" s="19"/>
      <c r="H252" s="15"/>
      <c r="I252" s="25"/>
      <c r="J252" s="14"/>
      <c r="K252" s="19"/>
      <c r="L252" s="119"/>
    </row>
    <row r="253" spans="1:12" ht="10.5" customHeight="1">
      <c r="A253" s="19"/>
      <c r="B253" s="21">
        <v>1728</v>
      </c>
      <c r="C253" s="15" t="s">
        <v>531</v>
      </c>
      <c r="D253" s="15" t="s">
        <v>10</v>
      </c>
      <c r="E253" s="25"/>
      <c r="F253" s="14"/>
      <c r="G253" s="15"/>
      <c r="H253" s="15"/>
      <c r="I253" s="25"/>
      <c r="J253" s="14"/>
      <c r="K253" s="15"/>
      <c r="L253" s="119"/>
    </row>
    <row r="254" spans="1:12" ht="10.5" customHeight="1">
      <c r="A254" s="19"/>
      <c r="B254" s="14"/>
      <c r="C254" s="131" t="s">
        <v>12</v>
      </c>
      <c r="D254" s="15"/>
      <c r="E254" s="25"/>
      <c r="F254" s="14"/>
      <c r="G254" s="15"/>
      <c r="H254" s="15"/>
      <c r="I254" s="25"/>
      <c r="J254" s="14"/>
      <c r="K254" s="15"/>
      <c r="L254" s="119"/>
    </row>
    <row r="255" spans="1:12" ht="10.5" customHeight="1">
      <c r="A255" s="19"/>
      <c r="B255" s="21" t="s">
        <v>16</v>
      </c>
      <c r="C255" s="15"/>
      <c r="D255" s="15"/>
      <c r="E255" s="25"/>
      <c r="F255" s="14"/>
      <c r="G255" s="19"/>
      <c r="H255" s="19"/>
      <c r="I255" s="25"/>
      <c r="J255" s="14"/>
      <c r="K255" s="19"/>
      <c r="L255" s="120"/>
    </row>
    <row r="256" spans="1:12" ht="10.5" customHeight="1">
      <c r="A256" s="19"/>
      <c r="B256" s="21">
        <v>4607</v>
      </c>
      <c r="C256" s="15" t="s">
        <v>539</v>
      </c>
      <c r="D256" s="15" t="s">
        <v>17</v>
      </c>
      <c r="E256" s="25"/>
      <c r="F256" s="14"/>
      <c r="G256" s="15"/>
      <c r="H256" s="15"/>
      <c r="I256" s="25"/>
      <c r="J256" s="14"/>
      <c r="K256" s="15"/>
      <c r="L256" s="119"/>
    </row>
    <row r="257" spans="1:12" ht="10.5" customHeight="1">
      <c r="A257" s="19"/>
      <c r="B257" s="21"/>
      <c r="C257" s="15" t="s">
        <v>13</v>
      </c>
      <c r="D257" s="15"/>
      <c r="E257" s="25"/>
      <c r="F257" s="14"/>
      <c r="G257" s="19"/>
      <c r="H257" s="19"/>
      <c r="I257" s="25"/>
      <c r="J257" s="14"/>
      <c r="K257" s="19"/>
      <c r="L257" s="120"/>
    </row>
    <row r="258" spans="1:12" ht="10.5" customHeight="1">
      <c r="A258" s="19"/>
      <c r="B258" s="21" t="s">
        <v>18</v>
      </c>
      <c r="C258" s="15"/>
      <c r="D258" s="15"/>
      <c r="E258" s="25"/>
      <c r="F258" s="14"/>
      <c r="G258" s="15"/>
      <c r="H258" s="15"/>
      <c r="I258" s="25"/>
      <c r="J258" s="14"/>
      <c r="K258" s="15"/>
      <c r="L258" s="125"/>
    </row>
    <row r="259" spans="1:12" ht="10.5" customHeight="1">
      <c r="A259" s="19"/>
      <c r="B259" s="21">
        <v>1054</v>
      </c>
      <c r="C259" s="19" t="s">
        <v>497</v>
      </c>
      <c r="D259" s="19" t="s">
        <v>142</v>
      </c>
      <c r="E259" s="25"/>
      <c r="F259" s="14"/>
      <c r="G259" s="19"/>
      <c r="H259" s="19"/>
      <c r="I259" s="25"/>
      <c r="J259" s="14"/>
      <c r="K259" s="19"/>
      <c r="L259" s="120"/>
    </row>
    <row r="260" spans="1:12" ht="10.5" customHeight="1">
      <c r="A260" s="19"/>
      <c r="B260" s="21" t="s">
        <v>19</v>
      </c>
      <c r="C260" s="19"/>
      <c r="D260" s="15"/>
      <c r="E260" s="25"/>
      <c r="F260" s="14"/>
      <c r="G260" s="19"/>
      <c r="H260" s="15"/>
      <c r="I260" s="25"/>
      <c r="J260" s="14"/>
      <c r="K260" s="19"/>
      <c r="L260" s="119"/>
    </row>
    <row r="261" spans="1:12" ht="10.5" customHeight="1">
      <c r="A261" s="19"/>
      <c r="B261" s="21">
        <v>3613</v>
      </c>
      <c r="C261" s="15" t="s">
        <v>338</v>
      </c>
      <c r="D261" s="15" t="s">
        <v>337</v>
      </c>
      <c r="E261" s="25"/>
      <c r="F261" s="14"/>
      <c r="G261" s="15"/>
      <c r="H261" s="15"/>
      <c r="I261" s="25"/>
      <c r="J261" s="14"/>
      <c r="K261" s="15"/>
      <c r="L261" s="119"/>
    </row>
    <row r="262" spans="1:12" ht="10.5" customHeight="1">
      <c r="A262" s="19"/>
      <c r="B262" s="21" t="s">
        <v>20</v>
      </c>
      <c r="C262" s="15"/>
      <c r="D262" s="15"/>
      <c r="E262" s="25"/>
      <c r="F262" s="14"/>
      <c r="G262" s="15"/>
      <c r="H262" s="15"/>
      <c r="I262" s="25"/>
      <c r="J262" s="14"/>
      <c r="K262" s="15"/>
      <c r="L262" s="119"/>
    </row>
    <row r="263" spans="1:12" ht="10.5" customHeight="1">
      <c r="A263" s="19"/>
      <c r="B263" s="21">
        <v>1143</v>
      </c>
      <c r="C263" s="19" t="s">
        <v>512</v>
      </c>
      <c r="D263" s="19" t="s">
        <v>425</v>
      </c>
      <c r="E263" s="25"/>
      <c r="F263" s="14"/>
      <c r="G263" s="19"/>
      <c r="H263" s="19"/>
      <c r="I263" s="25"/>
      <c r="J263" s="14"/>
      <c r="K263" s="19"/>
      <c r="L263" s="120"/>
    </row>
    <row r="264" spans="1:12" ht="10.5" customHeight="1">
      <c r="A264" s="19"/>
      <c r="B264" s="21" t="s">
        <v>21</v>
      </c>
      <c r="C264" s="15"/>
      <c r="D264" s="15"/>
      <c r="E264" s="25"/>
      <c r="F264" s="14"/>
      <c r="G264" s="15"/>
      <c r="H264" s="15"/>
      <c r="I264" s="25"/>
      <c r="J264" s="14"/>
      <c r="K264" s="15"/>
      <c r="L264" s="119"/>
    </row>
    <row r="265" spans="1:12" ht="10.5" customHeight="1">
      <c r="A265" s="19"/>
      <c r="B265" s="14">
        <v>4310</v>
      </c>
      <c r="C265" s="15" t="s">
        <v>492</v>
      </c>
      <c r="D265" s="15" t="s">
        <v>22</v>
      </c>
      <c r="E265" s="25"/>
      <c r="F265" s="14"/>
      <c r="G265" s="15"/>
      <c r="H265" s="15"/>
      <c r="I265" s="25"/>
      <c r="J265" s="14"/>
      <c r="K265" s="15"/>
      <c r="L265" s="119"/>
    </row>
    <row r="266" spans="1:12" ht="10.5" customHeight="1">
      <c r="A266" s="19"/>
      <c r="B266" s="21">
        <v>2231</v>
      </c>
      <c r="C266" s="19" t="s">
        <v>23</v>
      </c>
      <c r="D266" s="19" t="s">
        <v>33</v>
      </c>
      <c r="E266" s="25"/>
      <c r="F266" s="14"/>
      <c r="G266" s="15"/>
      <c r="H266" s="19"/>
      <c r="I266" s="25"/>
      <c r="J266" s="14"/>
      <c r="K266" s="19"/>
      <c r="L266" s="120"/>
    </row>
    <row r="267" spans="1:12" ht="10.5" customHeight="1">
      <c r="A267" s="19"/>
      <c r="B267" s="21">
        <v>1640</v>
      </c>
      <c r="C267" s="15" t="s">
        <v>24</v>
      </c>
      <c r="D267" s="15" t="s">
        <v>25</v>
      </c>
      <c r="E267" s="25"/>
      <c r="F267" s="14"/>
      <c r="G267" s="15"/>
      <c r="H267" s="15"/>
      <c r="I267" s="25"/>
      <c r="J267" s="14"/>
      <c r="K267" s="15"/>
      <c r="L267" s="119"/>
    </row>
    <row r="268" spans="1:12" ht="10.5" customHeight="1">
      <c r="A268" s="19"/>
      <c r="B268" s="21">
        <v>929</v>
      </c>
      <c r="C268" s="15" t="s">
        <v>26</v>
      </c>
      <c r="D268" s="15" t="s">
        <v>27</v>
      </c>
      <c r="E268" s="25"/>
      <c r="F268" s="14"/>
      <c r="G268" s="15"/>
      <c r="H268" s="15"/>
      <c r="I268" s="25"/>
      <c r="J268" s="14"/>
      <c r="K268" s="15"/>
      <c r="L268" s="119"/>
    </row>
    <row r="269" spans="1:12" ht="10.5" customHeight="1">
      <c r="A269" s="19"/>
      <c r="B269" s="14">
        <v>2300</v>
      </c>
      <c r="C269" s="15" t="s">
        <v>28</v>
      </c>
      <c r="D269" s="15" t="s">
        <v>29</v>
      </c>
      <c r="E269" s="25"/>
      <c r="F269" s="14"/>
      <c r="G269" s="15"/>
      <c r="H269" s="15"/>
      <c r="I269" s="25"/>
      <c r="J269" s="14"/>
      <c r="K269" s="15"/>
      <c r="L269" s="119"/>
    </row>
    <row r="270" spans="1:12" ht="10.5" customHeight="1">
      <c r="A270" s="19"/>
      <c r="B270" s="21" t="s">
        <v>30</v>
      </c>
      <c r="C270" s="15"/>
      <c r="D270" s="15"/>
      <c r="E270" s="25"/>
      <c r="F270" s="14"/>
      <c r="G270" s="15"/>
      <c r="H270" s="15"/>
      <c r="I270" s="25"/>
      <c r="J270" s="14"/>
      <c r="K270" s="15"/>
      <c r="L270" s="119"/>
    </row>
    <row r="271" spans="1:12" ht="10.5" customHeight="1">
      <c r="A271" s="19"/>
      <c r="B271" s="14">
        <v>2305</v>
      </c>
      <c r="C271" s="19" t="s">
        <v>571</v>
      </c>
      <c r="D271" s="19" t="s">
        <v>572</v>
      </c>
      <c r="E271" s="25"/>
      <c r="F271" s="14"/>
      <c r="G271" s="19"/>
      <c r="H271" s="19"/>
      <c r="I271" s="25"/>
      <c r="J271" s="14"/>
      <c r="K271" s="19"/>
      <c r="L271" s="120"/>
    </row>
    <row r="272" spans="1:12" ht="10.5" customHeight="1">
      <c r="A272" s="19"/>
      <c r="B272" s="21" t="s">
        <v>31</v>
      </c>
      <c r="C272" s="15"/>
      <c r="D272" s="15"/>
      <c r="E272" s="25"/>
      <c r="F272" s="14"/>
      <c r="G272" s="15"/>
      <c r="H272" s="15"/>
      <c r="I272" s="25"/>
      <c r="J272" s="14"/>
      <c r="K272" s="15"/>
      <c r="L272" s="119"/>
    </row>
    <row r="273" spans="1:12" ht="10.5" customHeight="1">
      <c r="A273" s="19"/>
      <c r="B273" s="14">
        <v>2233</v>
      </c>
      <c r="C273" s="19" t="s">
        <v>206</v>
      </c>
      <c r="D273" s="15" t="s">
        <v>120</v>
      </c>
      <c r="E273" s="25"/>
      <c r="F273" s="14"/>
      <c r="G273" s="15"/>
      <c r="H273" s="15"/>
      <c r="I273" s="25"/>
      <c r="J273" s="14"/>
      <c r="K273" s="15"/>
      <c r="L273" s="119"/>
    </row>
    <row r="274" spans="1:12" ht="10.5" customHeight="1">
      <c r="A274" s="19"/>
      <c r="B274" s="21" t="s">
        <v>32</v>
      </c>
      <c r="C274" s="15"/>
      <c r="D274" s="15"/>
      <c r="E274" s="25"/>
      <c r="F274" s="14"/>
      <c r="G274" s="15"/>
      <c r="H274" s="15"/>
      <c r="I274" s="25"/>
      <c r="J274" s="14"/>
      <c r="K274" s="15"/>
      <c r="L274" s="119"/>
    </row>
    <row r="275" spans="1:12" ht="10.5" customHeight="1">
      <c r="A275" s="19"/>
      <c r="B275" s="14">
        <v>4507</v>
      </c>
      <c r="C275" s="15" t="s">
        <v>538</v>
      </c>
      <c r="D275" s="19" t="s">
        <v>231</v>
      </c>
      <c r="E275" s="25"/>
      <c r="F275" s="14"/>
      <c r="G275" s="19"/>
      <c r="H275" s="19"/>
      <c r="I275" s="25"/>
      <c r="J275" s="14"/>
      <c r="K275" s="19"/>
      <c r="L275" s="120"/>
    </row>
    <row r="276" spans="1:12" ht="10.5" customHeight="1">
      <c r="A276" s="19"/>
      <c r="B276" s="21" t="s">
        <v>34</v>
      </c>
      <c r="C276" s="15"/>
      <c r="D276" s="15"/>
      <c r="E276" s="25"/>
      <c r="F276" s="55"/>
      <c r="G276" s="56"/>
      <c r="H276" s="56"/>
      <c r="I276" s="25"/>
      <c r="J276" s="55"/>
      <c r="K276" s="56"/>
      <c r="L276" s="126"/>
    </row>
    <row r="277" spans="1:12" ht="10.5" customHeight="1">
      <c r="A277" s="19"/>
      <c r="B277" s="14">
        <v>2672</v>
      </c>
      <c r="C277" s="15" t="s">
        <v>35</v>
      </c>
      <c r="D277" s="15" t="s">
        <v>36</v>
      </c>
      <c r="E277" s="25"/>
      <c r="F277" s="55"/>
      <c r="G277" s="56"/>
      <c r="H277" s="56"/>
      <c r="I277" s="25"/>
      <c r="J277" s="55"/>
      <c r="K277" s="56"/>
      <c r="L277" s="126"/>
    </row>
    <row r="278" spans="1:12" ht="10.5" customHeight="1">
      <c r="A278" s="19"/>
      <c r="B278" s="21" t="s">
        <v>37</v>
      </c>
      <c r="C278" s="19"/>
      <c r="D278" s="19"/>
      <c r="E278" s="25"/>
      <c r="F278" s="14"/>
      <c r="G278" s="19"/>
      <c r="H278" s="19"/>
      <c r="I278" s="25"/>
      <c r="J278" s="14"/>
      <c r="K278" s="19"/>
      <c r="L278" s="120"/>
    </row>
    <row r="279" spans="1:12" ht="10.5" customHeight="1">
      <c r="A279" s="19"/>
      <c r="B279" s="14">
        <v>2672</v>
      </c>
      <c r="C279" s="15" t="s">
        <v>632</v>
      </c>
      <c r="D279" s="15" t="s">
        <v>36</v>
      </c>
      <c r="E279" s="25"/>
      <c r="F279" s="14"/>
      <c r="G279" s="19"/>
      <c r="H279" s="19"/>
      <c r="I279" s="25"/>
      <c r="J279" s="14"/>
      <c r="K279" s="19"/>
      <c r="L279" s="120"/>
    </row>
    <row r="280" spans="1:12" ht="10.5" customHeight="1">
      <c r="A280" s="19"/>
      <c r="B280" s="237" t="s">
        <v>38</v>
      </c>
      <c r="C280" s="89"/>
      <c r="D280" s="207"/>
      <c r="E280" s="25"/>
      <c r="F280" s="14"/>
      <c r="G280" s="19"/>
      <c r="H280" s="19"/>
      <c r="I280" s="25"/>
      <c r="J280" s="14"/>
      <c r="K280" s="19"/>
      <c r="L280" s="120"/>
    </row>
    <row r="281" spans="1:12" ht="10.5" customHeight="1">
      <c r="A281" s="19"/>
      <c r="B281" s="21">
        <v>933</v>
      </c>
      <c r="C281" s="19" t="s">
        <v>497</v>
      </c>
      <c r="D281" s="19" t="s">
        <v>144</v>
      </c>
      <c r="E281" s="25"/>
      <c r="F281" s="14"/>
      <c r="G281" s="19"/>
      <c r="H281" s="19"/>
      <c r="I281" s="25"/>
      <c r="J281" s="14"/>
      <c r="K281" s="19"/>
      <c r="L281" s="120"/>
    </row>
    <row r="282" spans="1:12" ht="10.5" customHeight="1">
      <c r="A282" s="19"/>
      <c r="B282" s="237">
        <v>933</v>
      </c>
      <c r="C282" s="93" t="s">
        <v>556</v>
      </c>
      <c r="D282" s="133" t="s">
        <v>144</v>
      </c>
      <c r="E282" s="25"/>
      <c r="F282" s="14"/>
      <c r="G282" s="19"/>
      <c r="H282" s="19"/>
      <c r="I282" s="25"/>
      <c r="J282" s="14"/>
      <c r="K282" s="19"/>
      <c r="L282" s="120"/>
    </row>
    <row r="283" spans="1:12" ht="10.5" customHeight="1">
      <c r="A283" s="19"/>
      <c r="B283" s="21" t="s">
        <v>39</v>
      </c>
      <c r="C283" s="19"/>
      <c r="D283" s="19"/>
      <c r="E283" s="25"/>
      <c r="F283" s="14"/>
      <c r="G283" s="19"/>
      <c r="H283" s="19"/>
      <c r="I283" s="25"/>
      <c r="J283" s="14"/>
      <c r="K283" s="19"/>
      <c r="L283" s="120"/>
    </row>
    <row r="284" spans="1:12" ht="10.5" customHeight="1">
      <c r="A284" s="19"/>
      <c r="B284" s="21">
        <v>4000</v>
      </c>
      <c r="C284" s="19" t="s">
        <v>40</v>
      </c>
      <c r="D284" s="19" t="s">
        <v>41</v>
      </c>
      <c r="E284" s="25"/>
      <c r="F284" s="14"/>
      <c r="G284" s="19"/>
      <c r="H284" s="19"/>
      <c r="I284" s="25"/>
      <c r="J284" s="14"/>
      <c r="K284" s="19"/>
      <c r="L284" s="120"/>
    </row>
    <row r="285" spans="1:12" ht="10.5" customHeight="1">
      <c r="A285" s="19"/>
      <c r="B285" s="21" t="s">
        <v>42</v>
      </c>
      <c r="C285" s="19"/>
      <c r="D285" s="19"/>
      <c r="E285" s="25"/>
      <c r="F285" s="14"/>
      <c r="G285" s="19"/>
      <c r="H285" s="19"/>
      <c r="I285" s="25"/>
      <c r="J285" s="14"/>
      <c r="K285" s="19"/>
      <c r="L285" s="120"/>
    </row>
    <row r="286" spans="1:12" ht="10.5" customHeight="1">
      <c r="A286" s="19"/>
      <c r="B286" s="21">
        <v>826</v>
      </c>
      <c r="C286" s="19" t="s">
        <v>493</v>
      </c>
      <c r="D286" s="19" t="s">
        <v>487</v>
      </c>
      <c r="E286" s="25"/>
      <c r="F286" s="14"/>
      <c r="G286" s="19"/>
      <c r="H286" s="19"/>
      <c r="I286" s="25"/>
      <c r="J286" s="14"/>
      <c r="K286" s="19"/>
      <c r="L286" s="120"/>
    </row>
    <row r="287" spans="1:12" ht="10.5" customHeight="1">
      <c r="A287" s="19"/>
      <c r="B287" s="21" t="s">
        <v>43</v>
      </c>
      <c r="C287" s="19"/>
      <c r="D287" s="19"/>
      <c r="E287" s="25"/>
      <c r="F287" s="14"/>
      <c r="G287" s="19"/>
      <c r="H287" s="19"/>
      <c r="I287" s="25"/>
      <c r="J287" s="14"/>
      <c r="K287" s="19"/>
      <c r="L287" s="120"/>
    </row>
    <row r="288" spans="1:12" ht="10.5" customHeight="1">
      <c r="A288" s="19"/>
      <c r="B288" s="21">
        <v>717</v>
      </c>
      <c r="C288" s="19" t="s">
        <v>349</v>
      </c>
      <c r="D288" s="19" t="s">
        <v>44</v>
      </c>
      <c r="E288" s="25"/>
      <c r="F288" s="14"/>
      <c r="G288" s="19"/>
      <c r="H288" s="19"/>
      <c r="I288" s="25"/>
      <c r="J288" s="14"/>
      <c r="K288" s="19"/>
      <c r="L288" s="120"/>
    </row>
    <row r="289" spans="1:12" ht="10.5" customHeight="1">
      <c r="A289" s="19"/>
      <c r="B289" s="21">
        <v>4210</v>
      </c>
      <c r="C289" s="19" t="s">
        <v>45</v>
      </c>
      <c r="D289" s="19" t="s">
        <v>46</v>
      </c>
      <c r="E289" s="25"/>
      <c r="F289" s="14"/>
      <c r="G289" s="19"/>
      <c r="H289" s="19"/>
      <c r="I289" s="25"/>
      <c r="J289" s="14"/>
      <c r="K289" s="19"/>
      <c r="L289" s="120"/>
    </row>
    <row r="290" spans="1:12" ht="10.5" customHeight="1">
      <c r="A290" s="19"/>
      <c r="B290" s="14">
        <v>4310</v>
      </c>
      <c r="C290" s="292" t="s">
        <v>492</v>
      </c>
      <c r="D290" s="19" t="s">
        <v>22</v>
      </c>
      <c r="E290" s="25"/>
      <c r="F290" s="14"/>
      <c r="G290" s="19"/>
      <c r="H290" s="19"/>
      <c r="I290" s="25"/>
      <c r="J290" s="14"/>
      <c r="K290" s="19"/>
      <c r="L290" s="120"/>
    </row>
    <row r="291" spans="1:12" ht="10.5" customHeight="1">
      <c r="A291" s="19"/>
      <c r="B291" s="21">
        <v>5154</v>
      </c>
      <c r="C291" s="19" t="s">
        <v>495</v>
      </c>
      <c r="D291" s="19" t="s">
        <v>47</v>
      </c>
      <c r="E291" s="25"/>
      <c r="F291" s="14"/>
      <c r="G291" s="19"/>
      <c r="H291" s="19"/>
      <c r="I291" s="25"/>
      <c r="J291" s="14"/>
      <c r="K291" s="19"/>
      <c r="L291" s="120"/>
    </row>
    <row r="292" spans="1:12" ht="10.5" customHeight="1">
      <c r="A292" s="19"/>
      <c r="B292" s="21" t="s">
        <v>48</v>
      </c>
      <c r="C292" s="19"/>
      <c r="D292" s="19"/>
      <c r="E292" s="25"/>
      <c r="F292" s="14"/>
      <c r="G292" s="19"/>
      <c r="H292" s="19"/>
      <c r="I292" s="25"/>
      <c r="J292" s="14"/>
      <c r="K292" s="19"/>
      <c r="L292" s="120"/>
    </row>
    <row r="293" spans="1:12" ht="10.5" customHeight="1">
      <c r="A293" s="19"/>
      <c r="B293" s="21">
        <v>1100</v>
      </c>
      <c r="C293" s="19" t="s">
        <v>49</v>
      </c>
      <c r="D293" s="19" t="s">
        <v>50</v>
      </c>
      <c r="E293" s="25"/>
      <c r="F293" s="14"/>
      <c r="G293" s="19"/>
      <c r="H293" s="19"/>
      <c r="I293" s="25"/>
      <c r="J293" s="14"/>
      <c r="K293" s="19"/>
      <c r="L293" s="120"/>
    </row>
    <row r="294" spans="1:12" ht="10.5" customHeight="1">
      <c r="A294" s="19"/>
      <c r="B294" s="14">
        <v>1043</v>
      </c>
      <c r="C294" s="19" t="s">
        <v>541</v>
      </c>
      <c r="D294" s="19" t="s">
        <v>51</v>
      </c>
      <c r="E294" s="25"/>
      <c r="F294" s="14"/>
      <c r="G294" s="19"/>
      <c r="H294" s="19"/>
      <c r="I294" s="25"/>
      <c r="J294" s="14"/>
      <c r="K294" s="19"/>
      <c r="L294" s="120"/>
    </row>
    <row r="295" spans="1:12" ht="10.5" customHeight="1">
      <c r="A295" s="19"/>
      <c r="B295" s="21">
        <v>2754</v>
      </c>
      <c r="C295" s="19" t="s">
        <v>52</v>
      </c>
      <c r="D295" s="19" t="s">
        <v>558</v>
      </c>
      <c r="E295" s="25"/>
      <c r="F295" s="14"/>
      <c r="G295" s="19"/>
      <c r="H295" s="19"/>
      <c r="I295" s="25"/>
      <c r="J295" s="14"/>
      <c r="K295" s="19"/>
      <c r="L295" s="120"/>
    </row>
    <row r="296" spans="1:12" ht="10.5" customHeight="1">
      <c r="A296" s="19"/>
      <c r="B296" s="14">
        <v>2111</v>
      </c>
      <c r="C296" s="19" t="s">
        <v>288</v>
      </c>
      <c r="D296" s="19" t="s">
        <v>584</v>
      </c>
      <c r="E296" s="25"/>
      <c r="F296" s="14"/>
      <c r="G296" s="19"/>
      <c r="H296" s="19"/>
      <c r="I296" s="25"/>
      <c r="J296" s="14"/>
      <c r="K296" s="19"/>
      <c r="L296" s="120"/>
    </row>
    <row r="297" spans="1:12" ht="10.5" customHeight="1">
      <c r="A297" s="19"/>
      <c r="B297" s="21">
        <v>2141</v>
      </c>
      <c r="C297" s="19" t="s">
        <v>497</v>
      </c>
      <c r="D297" s="19" t="s">
        <v>53</v>
      </c>
      <c r="E297" s="25"/>
      <c r="F297" s="14"/>
      <c r="G297" s="19"/>
      <c r="H297" s="19"/>
      <c r="I297" s="25"/>
      <c r="J297" s="14"/>
      <c r="K297" s="19"/>
      <c r="L297" s="120"/>
    </row>
    <row r="298" spans="1:12" ht="10.5" customHeight="1">
      <c r="A298" s="19"/>
      <c r="B298" s="21">
        <v>4904</v>
      </c>
      <c r="C298" s="19" t="s">
        <v>495</v>
      </c>
      <c r="D298" s="19" t="s">
        <v>54</v>
      </c>
      <c r="E298" s="25"/>
      <c r="F298" s="14"/>
      <c r="G298" s="19"/>
      <c r="H298" s="19"/>
      <c r="I298" s="25"/>
      <c r="J298" s="14"/>
      <c r="K298" s="19"/>
      <c r="L298" s="120"/>
    </row>
    <row r="299" spans="1:12" ht="10.5" customHeight="1">
      <c r="A299" s="19"/>
      <c r="B299" s="21">
        <v>2742</v>
      </c>
      <c r="C299" s="19" t="s">
        <v>497</v>
      </c>
      <c r="D299" s="19" t="s">
        <v>55</v>
      </c>
      <c r="E299" s="25"/>
      <c r="F299" s="14"/>
      <c r="G299" s="19"/>
      <c r="H299" s="19"/>
      <c r="I299" s="25"/>
      <c r="J299" s="14"/>
      <c r="K299" s="19"/>
      <c r="L299" s="120"/>
    </row>
    <row r="300" spans="1:12" ht="10.5" customHeight="1">
      <c r="A300" s="19"/>
      <c r="B300" s="14">
        <v>4413</v>
      </c>
      <c r="C300" s="19" t="s">
        <v>56</v>
      </c>
      <c r="D300" s="19" t="s">
        <v>57</v>
      </c>
      <c r="E300" s="25"/>
      <c r="F300" s="14"/>
      <c r="G300" s="19"/>
      <c r="H300" s="19"/>
      <c r="I300" s="25"/>
      <c r="J300" s="14"/>
      <c r="K300" s="19"/>
      <c r="L300" s="120"/>
    </row>
    <row r="301" spans="1:12" ht="10.5" customHeight="1">
      <c r="A301" s="19"/>
      <c r="B301" s="21">
        <v>4900</v>
      </c>
      <c r="C301" s="19" t="s">
        <v>109</v>
      </c>
      <c r="D301" s="19" t="s">
        <v>58</v>
      </c>
      <c r="E301" s="25"/>
      <c r="F301" s="14"/>
      <c r="G301" s="19"/>
      <c r="H301" s="19"/>
      <c r="I301" s="25"/>
      <c r="J301" s="14"/>
      <c r="K301" s="19"/>
      <c r="L301" s="120"/>
    </row>
    <row r="302" spans="1:12" ht="10.5" customHeight="1">
      <c r="A302" s="19"/>
      <c r="B302" s="14">
        <v>5601</v>
      </c>
      <c r="C302" s="19" t="s">
        <v>59</v>
      </c>
      <c r="D302" s="19" t="s">
        <v>60</v>
      </c>
      <c r="E302" s="25"/>
      <c r="F302" s="14"/>
      <c r="G302" s="19"/>
      <c r="H302" s="19"/>
      <c r="I302" s="25"/>
      <c r="J302" s="14"/>
      <c r="K302" s="19"/>
      <c r="L302" s="120"/>
    </row>
    <row r="303" spans="1:12" ht="10.5" customHeight="1">
      <c r="A303" s="19"/>
      <c r="B303" s="298">
        <v>1109</v>
      </c>
      <c r="C303" s="19" t="s">
        <v>528</v>
      </c>
      <c r="D303" s="19" t="s">
        <v>61</v>
      </c>
      <c r="E303" s="25"/>
      <c r="F303" s="177"/>
      <c r="G303" s="19"/>
      <c r="H303" s="19"/>
      <c r="I303" s="25"/>
      <c r="J303" s="60"/>
      <c r="K303" s="19"/>
      <c r="L303" s="120"/>
    </row>
    <row r="304" spans="1:12" ht="10.5" customHeight="1">
      <c r="A304" s="19"/>
      <c r="B304" s="299" t="s">
        <v>62</v>
      </c>
      <c r="C304" s="19"/>
      <c r="D304" s="19"/>
      <c r="E304" s="25"/>
      <c r="F304" s="178"/>
      <c r="G304" s="19"/>
      <c r="H304" s="19"/>
      <c r="I304" s="25"/>
      <c r="J304" s="172"/>
      <c r="K304" s="19"/>
      <c r="L304" s="120"/>
    </row>
    <row r="305" spans="1:12" ht="10.5" customHeight="1">
      <c r="A305" s="19"/>
      <c r="B305" s="299">
        <v>5351</v>
      </c>
      <c r="C305" s="19" t="s">
        <v>40</v>
      </c>
      <c r="D305" s="19" t="s">
        <v>63</v>
      </c>
      <c r="E305" s="25"/>
      <c r="F305" s="178"/>
      <c r="G305" s="19"/>
      <c r="H305" s="19"/>
      <c r="I305" s="25"/>
      <c r="J305" s="172"/>
      <c r="K305" s="19"/>
      <c r="L305" s="120"/>
    </row>
    <row r="306" spans="1:12" ht="10.5" customHeight="1">
      <c r="A306" s="19"/>
      <c r="B306" s="172">
        <v>5601</v>
      </c>
      <c r="C306" s="19" t="s">
        <v>64</v>
      </c>
      <c r="D306" s="19" t="s">
        <v>65</v>
      </c>
      <c r="E306" s="25"/>
      <c r="F306" s="178"/>
      <c r="G306" s="19"/>
      <c r="H306" s="19"/>
      <c r="I306" s="25"/>
      <c r="J306" s="172"/>
      <c r="K306" s="19"/>
      <c r="L306" s="120"/>
    </row>
    <row r="307" spans="1:12" ht="10.5" customHeight="1">
      <c r="A307" s="19"/>
      <c r="B307" s="299">
        <v>1043</v>
      </c>
      <c r="C307" s="19" t="s">
        <v>66</v>
      </c>
      <c r="D307" s="19" t="s">
        <v>51</v>
      </c>
      <c r="E307" s="25"/>
      <c r="F307" s="178"/>
      <c r="G307" s="19"/>
      <c r="H307" s="19"/>
      <c r="I307" s="25"/>
      <c r="J307" s="172"/>
      <c r="K307" s="19"/>
      <c r="L307" s="120"/>
    </row>
    <row r="308" spans="1:12" ht="10.5" customHeight="1">
      <c r="A308" s="19"/>
      <c r="B308" s="172">
        <v>2141</v>
      </c>
      <c r="C308" s="19" t="s">
        <v>67</v>
      </c>
      <c r="D308" s="19" t="s">
        <v>53</v>
      </c>
      <c r="E308" s="25"/>
      <c r="F308" s="178"/>
      <c r="G308" s="19"/>
      <c r="H308" s="19"/>
      <c r="I308" s="25"/>
      <c r="J308" s="172"/>
      <c r="K308" s="19"/>
      <c r="L308" s="120"/>
    </row>
    <row r="309" spans="1:12" ht="10.5" customHeight="1">
      <c r="A309" s="19"/>
      <c r="B309" s="299">
        <v>2743</v>
      </c>
      <c r="C309" s="19" t="s">
        <v>512</v>
      </c>
      <c r="D309" s="19" t="s">
        <v>68</v>
      </c>
      <c r="E309" s="25"/>
      <c r="F309" s="178"/>
      <c r="G309" s="19"/>
      <c r="H309" s="19"/>
      <c r="I309" s="25"/>
      <c r="J309" s="172"/>
      <c r="K309" s="19"/>
      <c r="L309" s="120"/>
    </row>
    <row r="310" spans="1:12" ht="10.5" customHeight="1">
      <c r="A310" s="19"/>
      <c r="B310" s="172">
        <v>4413</v>
      </c>
      <c r="C310" s="19" t="s">
        <v>517</v>
      </c>
      <c r="D310" s="19" t="s">
        <v>69</v>
      </c>
      <c r="E310" s="25"/>
      <c r="F310" s="178"/>
      <c r="G310" s="19"/>
      <c r="H310" s="19"/>
      <c r="I310" s="25"/>
      <c r="J310" s="172"/>
      <c r="K310" s="19"/>
      <c r="L310" s="120"/>
    </row>
    <row r="311" spans="1:12" ht="10.5" customHeight="1">
      <c r="A311" s="19"/>
      <c r="B311" s="299" t="s">
        <v>70</v>
      </c>
      <c r="C311" s="19"/>
      <c r="D311" s="19"/>
      <c r="E311" s="25"/>
      <c r="F311" s="178"/>
      <c r="G311" s="19"/>
      <c r="H311" s="19"/>
      <c r="I311" s="25"/>
      <c r="J311" s="172"/>
      <c r="K311" s="19"/>
      <c r="L311" s="120"/>
    </row>
    <row r="312" spans="1:12" ht="10.5" customHeight="1">
      <c r="A312" s="19"/>
      <c r="B312" s="296">
        <v>651</v>
      </c>
      <c r="C312" s="307" t="s">
        <v>71</v>
      </c>
      <c r="D312" s="307" t="s">
        <v>72</v>
      </c>
      <c r="E312" s="25"/>
      <c r="F312" s="14"/>
      <c r="G312" s="19"/>
      <c r="H312" s="19"/>
      <c r="I312" s="25"/>
      <c r="J312" s="14"/>
      <c r="K312" s="19"/>
      <c r="L312" s="120"/>
    </row>
    <row r="313" spans="1:12" ht="10.5" customHeight="1">
      <c r="A313" s="19"/>
      <c r="B313" s="296">
        <v>651</v>
      </c>
      <c r="C313" s="307" t="s">
        <v>73</v>
      </c>
      <c r="D313" s="307" t="s">
        <v>72</v>
      </c>
      <c r="E313" s="25"/>
      <c r="F313" s="14"/>
      <c r="G313" s="19"/>
      <c r="H313" s="19"/>
      <c r="I313" s="25"/>
      <c r="J313" s="14"/>
      <c r="K313" s="19"/>
      <c r="L313" s="120"/>
    </row>
    <row r="314" spans="1:12" ht="10.5" customHeight="1">
      <c r="A314" s="19"/>
      <c r="B314" s="21" t="s">
        <v>76</v>
      </c>
      <c r="C314" s="19"/>
      <c r="D314" s="19"/>
      <c r="E314" s="25"/>
      <c r="F314" s="14"/>
      <c r="G314" s="19"/>
      <c r="H314" s="19"/>
      <c r="I314" s="25"/>
      <c r="J314" s="14"/>
      <c r="K314" s="19"/>
      <c r="L314" s="120"/>
    </row>
    <row r="315" spans="1:12" ht="10.5" customHeight="1">
      <c r="A315" s="19"/>
      <c r="B315" s="296">
        <v>5251</v>
      </c>
      <c r="C315" s="307" t="s">
        <v>74</v>
      </c>
      <c r="D315" s="307" t="s">
        <v>75</v>
      </c>
      <c r="E315" s="25"/>
      <c r="F315" s="14"/>
      <c r="G315" s="19"/>
      <c r="H315" s="19"/>
      <c r="I315" s="25"/>
      <c r="J315" s="14"/>
      <c r="K315" s="19"/>
      <c r="L315" s="120"/>
    </row>
    <row r="316" spans="1:12" ht="10.5" customHeight="1">
      <c r="A316" s="19"/>
      <c r="B316" s="21" t="s">
        <v>77</v>
      </c>
      <c r="C316" s="19"/>
      <c r="D316" s="19"/>
      <c r="E316" s="25"/>
      <c r="F316" s="14"/>
      <c r="G316" s="19"/>
      <c r="H316" s="19"/>
      <c r="I316" s="25"/>
      <c r="J316" s="14"/>
      <c r="K316" s="19"/>
      <c r="L316" s="120"/>
    </row>
    <row r="317" spans="1:12" ht="10.5" customHeight="1">
      <c r="A317" s="19"/>
      <c r="B317" s="14">
        <v>3200</v>
      </c>
      <c r="C317" s="19" t="s">
        <v>515</v>
      </c>
      <c r="D317" s="19" t="s">
        <v>78</v>
      </c>
      <c r="E317" s="25"/>
      <c r="F317" s="14"/>
      <c r="G317" s="19"/>
      <c r="H317" s="19"/>
      <c r="I317" s="25"/>
      <c r="J317" s="14"/>
      <c r="K317" s="19"/>
      <c r="L317" s="120"/>
    </row>
    <row r="318" spans="1:12" ht="10.5" customHeight="1">
      <c r="A318" s="19"/>
      <c r="B318" s="21" t="s">
        <v>37</v>
      </c>
      <c r="C318" s="19"/>
      <c r="D318" s="19"/>
      <c r="E318" s="25"/>
      <c r="F318" s="14"/>
      <c r="G318" s="19"/>
      <c r="H318" s="19"/>
      <c r="I318" s="25"/>
      <c r="J318" s="14"/>
      <c r="K318" s="19"/>
      <c r="L318" s="120"/>
    </row>
    <row r="319" spans="1:12" ht="10.5" customHeight="1">
      <c r="A319" s="19"/>
      <c r="B319" s="14">
        <v>1821</v>
      </c>
      <c r="C319" s="19" t="s">
        <v>493</v>
      </c>
      <c r="D319" s="19" t="s">
        <v>79</v>
      </c>
      <c r="E319" s="25"/>
      <c r="F319" s="14"/>
      <c r="G319" s="19"/>
      <c r="H319" s="19"/>
      <c r="I319" s="25"/>
      <c r="J319" s="14"/>
      <c r="K319" s="19"/>
      <c r="L319" s="120"/>
    </row>
    <row r="320" spans="1:12" ht="10.5" customHeight="1">
      <c r="A320" s="19"/>
      <c r="B320" s="21" t="s">
        <v>94</v>
      </c>
      <c r="C320" s="19"/>
      <c r="D320" s="19"/>
      <c r="E320" s="25"/>
      <c r="F320" s="14"/>
      <c r="G320" s="19"/>
      <c r="H320" s="19"/>
      <c r="I320" s="25"/>
      <c r="J320" s="14"/>
      <c r="K320" s="19"/>
      <c r="L320" s="120"/>
    </row>
    <row r="321" spans="1:12" ht="10.5" customHeight="1">
      <c r="A321" s="19"/>
      <c r="B321" s="14">
        <v>4500</v>
      </c>
      <c r="C321" s="19" t="s">
        <v>493</v>
      </c>
      <c r="D321" s="19" t="s">
        <v>443</v>
      </c>
      <c r="E321" s="25"/>
      <c r="F321" s="14"/>
      <c r="G321" s="19"/>
      <c r="H321" s="19"/>
      <c r="I321" s="25"/>
      <c r="J321" s="14"/>
      <c r="K321" s="19"/>
      <c r="L321" s="120"/>
    </row>
    <row r="322" spans="1:12" ht="10.5" customHeight="1">
      <c r="A322" s="19"/>
      <c r="B322" s="21" t="s">
        <v>95</v>
      </c>
      <c r="C322" s="18"/>
      <c r="D322" s="18"/>
      <c r="E322" s="45"/>
      <c r="F322" s="20"/>
      <c r="G322" s="61"/>
      <c r="H322" s="18"/>
      <c r="I322" s="45"/>
      <c r="J322" s="20"/>
      <c r="K322" s="62"/>
      <c r="L322" s="124"/>
    </row>
    <row r="323" spans="1:12" ht="10.5" customHeight="1">
      <c r="A323" s="19"/>
      <c r="B323" s="14">
        <v>2521</v>
      </c>
      <c r="C323" s="19" t="s">
        <v>96</v>
      </c>
      <c r="D323" s="19" t="s">
        <v>97</v>
      </c>
      <c r="E323" s="11"/>
      <c r="F323" s="63"/>
      <c r="G323" s="66"/>
      <c r="H323" s="65"/>
      <c r="I323" s="11"/>
      <c r="J323" s="63"/>
      <c r="K323" s="65"/>
      <c r="L323" s="127"/>
    </row>
    <row r="324" spans="1:12" ht="10.5" customHeight="1">
      <c r="A324" s="58"/>
      <c r="B324" s="89" t="s">
        <v>21</v>
      </c>
      <c r="C324" s="29"/>
      <c r="D324" s="30"/>
      <c r="E324" s="25"/>
      <c r="F324" s="14"/>
      <c r="G324" s="15"/>
      <c r="H324" s="15"/>
      <c r="I324" s="25"/>
      <c r="J324" s="14"/>
      <c r="K324" s="15"/>
      <c r="L324" s="119"/>
    </row>
    <row r="325" spans="1:12" ht="10.5" customHeight="1">
      <c r="A325" s="19"/>
      <c r="B325" s="28">
        <v>5145</v>
      </c>
      <c r="C325" s="89" t="s">
        <v>280</v>
      </c>
      <c r="D325" s="88" t="s">
        <v>98</v>
      </c>
      <c r="E325" s="25"/>
      <c r="F325" s="28"/>
      <c r="G325" s="29"/>
      <c r="H325" s="30"/>
      <c r="I325" s="25"/>
      <c r="J325" s="28"/>
      <c r="K325" s="29"/>
      <c r="L325" s="128"/>
    </row>
    <row r="326" spans="1:12" ht="10.5" customHeight="1">
      <c r="A326" s="19"/>
      <c r="B326" s="28">
        <v>519</v>
      </c>
      <c r="C326" s="89" t="s">
        <v>99</v>
      </c>
      <c r="D326" s="88" t="s">
        <v>100</v>
      </c>
      <c r="E326" s="25"/>
      <c r="F326" s="28"/>
      <c r="G326" s="29"/>
      <c r="H326" s="30"/>
      <c r="I326" s="25"/>
      <c r="J326" s="20"/>
      <c r="K326" s="17"/>
      <c r="L326" s="124"/>
    </row>
    <row r="327" spans="1:12" ht="10.5" customHeight="1">
      <c r="A327" s="19"/>
      <c r="B327" s="89" t="s">
        <v>101</v>
      </c>
      <c r="C327" s="21"/>
      <c r="D327" s="19"/>
      <c r="E327" s="25"/>
      <c r="F327" s="20"/>
      <c r="G327" s="29"/>
      <c r="H327" s="30"/>
      <c r="I327" s="25"/>
      <c r="J327" s="28"/>
      <c r="K327" s="21"/>
      <c r="L327" s="120"/>
    </row>
    <row r="328" spans="1:12" ht="10.5" customHeight="1">
      <c r="A328" s="19"/>
      <c r="B328" s="20">
        <v>2835</v>
      </c>
      <c r="C328" s="17" t="s">
        <v>88</v>
      </c>
      <c r="D328" s="18" t="s">
        <v>89</v>
      </c>
      <c r="E328" s="25"/>
      <c r="F328" s="20"/>
      <c r="G328" s="29"/>
      <c r="H328" s="30"/>
      <c r="I328" s="25"/>
      <c r="J328" s="28"/>
      <c r="K328" s="29"/>
      <c r="L328" s="128"/>
    </row>
    <row r="329" spans="1:12" ht="10.5" customHeight="1">
      <c r="A329" s="19"/>
      <c r="B329" s="89" t="s">
        <v>76</v>
      </c>
      <c r="C329" s="17"/>
      <c r="D329" s="18"/>
      <c r="E329" s="25"/>
      <c r="F329" s="28"/>
      <c r="G329" s="29"/>
      <c r="H329" s="30"/>
      <c r="I329" s="25"/>
      <c r="J329" s="20"/>
      <c r="K329" s="29"/>
      <c r="L329" s="128"/>
    </row>
    <row r="330" spans="1:12" ht="10.5" customHeight="1">
      <c r="A330" s="19"/>
      <c r="B330" s="20">
        <v>1435</v>
      </c>
      <c r="C330" s="89" t="s">
        <v>613</v>
      </c>
      <c r="D330" s="88" t="s">
        <v>102</v>
      </c>
      <c r="E330" s="25"/>
      <c r="F330" s="28"/>
      <c r="G330" s="29"/>
      <c r="H330" s="30"/>
      <c r="I330" s="25"/>
      <c r="J330" s="28"/>
      <c r="K330" s="29"/>
      <c r="L330" s="128"/>
    </row>
    <row r="331" spans="1:12" ht="10.5" customHeight="1">
      <c r="A331" s="19"/>
      <c r="B331" s="89" t="s">
        <v>21</v>
      </c>
      <c r="C331" s="29"/>
      <c r="D331" s="30"/>
      <c r="E331" s="25"/>
      <c r="F331" s="28"/>
      <c r="G331" s="29"/>
      <c r="H331" s="30"/>
      <c r="I331" s="25"/>
      <c r="J331" s="28"/>
      <c r="K331" s="29"/>
      <c r="L331" s="128"/>
    </row>
    <row r="332" spans="1:12" ht="10.5" customHeight="1">
      <c r="A332" s="19"/>
      <c r="B332" s="28">
        <v>1016</v>
      </c>
      <c r="C332" s="29" t="s">
        <v>505</v>
      </c>
      <c r="D332" s="30" t="s">
        <v>103</v>
      </c>
      <c r="E332" s="25"/>
      <c r="F332" s="20"/>
      <c r="G332" s="29"/>
      <c r="H332" s="30"/>
      <c r="I332" s="25"/>
      <c r="J332" s="20"/>
      <c r="K332" s="29"/>
      <c r="L332" s="128"/>
    </row>
    <row r="333" spans="1:12" ht="10.5" customHeight="1">
      <c r="A333" s="19"/>
      <c r="B333" s="28"/>
      <c r="C333" s="17"/>
      <c r="D333" s="18"/>
      <c r="E333" s="25"/>
      <c r="F333" s="28"/>
      <c r="G333" s="29"/>
      <c r="H333" s="30"/>
      <c r="I333" s="25"/>
      <c r="J333" s="28"/>
      <c r="K333" s="29"/>
      <c r="L333" s="128"/>
    </row>
    <row r="334" spans="1:12" ht="10.5" customHeight="1">
      <c r="A334" s="19"/>
      <c r="B334" s="28"/>
      <c r="C334" s="29"/>
      <c r="D334" s="30"/>
      <c r="E334" s="25"/>
      <c r="F334" s="28"/>
      <c r="G334" s="17"/>
      <c r="H334" s="18"/>
      <c r="I334" s="25"/>
      <c r="J334" s="28"/>
      <c r="K334" s="29"/>
      <c r="L334" s="128"/>
    </row>
    <row r="335" spans="1:12" ht="10.5" customHeight="1">
      <c r="A335" s="19"/>
      <c r="B335" s="28"/>
      <c r="C335" s="29"/>
      <c r="D335" s="30"/>
      <c r="E335" s="25"/>
      <c r="F335" s="28"/>
      <c r="G335" s="17"/>
      <c r="H335" s="18"/>
      <c r="I335" s="25"/>
      <c r="J335" s="20"/>
      <c r="K335" s="29"/>
      <c r="L335" s="128"/>
    </row>
    <row r="336" spans="1:12" ht="10.5" customHeight="1">
      <c r="A336" s="19"/>
      <c r="B336" s="28"/>
      <c r="C336" s="17"/>
      <c r="D336" s="18"/>
      <c r="E336" s="25"/>
      <c r="F336" s="20"/>
      <c r="G336" s="29"/>
      <c r="H336" s="30"/>
      <c r="I336" s="25"/>
      <c r="J336" s="20"/>
      <c r="K336" s="17"/>
      <c r="L336" s="124"/>
    </row>
    <row r="337" spans="1:12" ht="10.5" customHeight="1">
      <c r="A337" s="19"/>
      <c r="B337" s="28"/>
      <c r="C337" s="21"/>
      <c r="D337" s="19"/>
      <c r="E337" s="25"/>
      <c r="F337" s="28"/>
      <c r="G337" s="29"/>
      <c r="H337" s="30"/>
      <c r="I337" s="25"/>
      <c r="J337" s="28"/>
      <c r="K337" s="29"/>
      <c r="L337" s="128"/>
    </row>
    <row r="338" spans="1:12" ht="10.5" customHeight="1">
      <c r="A338" s="19"/>
      <c r="B338" s="20"/>
      <c r="C338" s="29"/>
      <c r="D338" s="30"/>
      <c r="E338" s="25"/>
      <c r="F338" s="20"/>
      <c r="G338" s="17"/>
      <c r="H338" s="18"/>
      <c r="I338" s="25"/>
      <c r="J338" s="14"/>
      <c r="K338" s="15"/>
      <c r="L338" s="119"/>
    </row>
    <row r="339" spans="1:12" ht="10.5" customHeight="1">
      <c r="A339" s="19"/>
      <c r="B339" s="28"/>
      <c r="C339" s="17"/>
      <c r="D339" s="18"/>
      <c r="E339" s="25"/>
      <c r="F339" s="28"/>
      <c r="G339" s="17"/>
      <c r="H339" s="18"/>
      <c r="I339" s="25"/>
      <c r="J339" s="14"/>
      <c r="K339" s="15"/>
      <c r="L339" s="119"/>
    </row>
    <row r="340" spans="1:12" ht="10.5" customHeight="1">
      <c r="A340" s="19"/>
      <c r="B340" s="28"/>
      <c r="C340" s="17"/>
      <c r="D340" s="18"/>
      <c r="E340" s="25"/>
      <c r="F340" s="20"/>
      <c r="G340" s="29"/>
      <c r="H340" s="30"/>
      <c r="I340" s="25"/>
      <c r="J340" s="14"/>
      <c r="K340" s="19"/>
      <c r="L340" s="120"/>
    </row>
    <row r="341" spans="1:12" ht="10.5" customHeight="1">
      <c r="A341" s="19"/>
      <c r="B341" s="28"/>
      <c r="C341" s="17"/>
      <c r="D341" s="18"/>
      <c r="E341" s="25"/>
      <c r="F341" s="28"/>
      <c r="G341" s="29"/>
      <c r="H341" s="30"/>
      <c r="I341" s="25"/>
      <c r="J341" s="28"/>
      <c r="K341" s="21"/>
      <c r="L341" s="120"/>
    </row>
    <row r="342" spans="1:12" ht="10.5" customHeight="1">
      <c r="A342" s="19"/>
      <c r="B342" s="28"/>
      <c r="C342" s="17"/>
      <c r="D342" s="18"/>
      <c r="E342" s="25"/>
      <c r="F342" s="20"/>
      <c r="G342" s="17"/>
      <c r="H342" s="18"/>
      <c r="I342" s="25"/>
      <c r="J342" s="28"/>
      <c r="K342" s="29"/>
      <c r="L342" s="128"/>
    </row>
    <row r="343" spans="1:12" ht="10.5" customHeight="1">
      <c r="A343" s="19"/>
      <c r="B343" s="20"/>
      <c r="C343" s="29"/>
      <c r="D343" s="30"/>
      <c r="E343" s="25"/>
      <c r="F343" s="28"/>
      <c r="G343" s="17"/>
      <c r="H343" s="18"/>
      <c r="I343" s="25"/>
      <c r="J343" s="20"/>
      <c r="K343" s="29"/>
      <c r="L343" s="128"/>
    </row>
    <row r="344" spans="1:12" ht="10.5" customHeight="1">
      <c r="A344" s="19"/>
      <c r="B344" s="28"/>
      <c r="C344" s="17"/>
      <c r="D344" s="18"/>
      <c r="E344" s="25"/>
      <c r="F344" s="28"/>
      <c r="G344" s="29"/>
      <c r="H344" s="30"/>
      <c r="I344" s="25"/>
      <c r="J344" s="28"/>
      <c r="K344" s="29"/>
      <c r="L344" s="128"/>
    </row>
    <row r="345" spans="1:12" ht="10.5" customHeight="1">
      <c r="A345" s="19"/>
      <c r="B345" s="20"/>
      <c r="C345" s="17"/>
      <c r="D345" s="18"/>
      <c r="E345" s="25"/>
      <c r="F345" s="14"/>
      <c r="G345" s="15"/>
      <c r="H345" s="15"/>
      <c r="I345" s="25"/>
      <c r="J345" s="28"/>
      <c r="K345" s="29"/>
      <c r="L345" s="128"/>
    </row>
    <row r="346" spans="1:12" ht="10.5" customHeight="1">
      <c r="A346" s="19"/>
      <c r="B346" s="28"/>
      <c r="C346" s="29"/>
      <c r="D346" s="30"/>
      <c r="E346" s="25"/>
      <c r="F346" s="28"/>
      <c r="G346" s="29"/>
      <c r="H346" s="30"/>
      <c r="I346" s="25"/>
      <c r="J346" s="14"/>
      <c r="K346" s="15"/>
      <c r="L346" s="119"/>
    </row>
    <row r="347" spans="1:12" ht="10.5" customHeight="1">
      <c r="A347" s="19"/>
      <c r="B347" s="28"/>
      <c r="C347" s="17"/>
      <c r="D347" s="18"/>
      <c r="E347" s="25"/>
      <c r="F347" s="28"/>
      <c r="G347" s="29"/>
      <c r="H347" s="30"/>
      <c r="I347" s="25"/>
      <c r="J347" s="14"/>
      <c r="K347" s="19"/>
      <c r="L347" s="120"/>
    </row>
    <row r="348" spans="1:12" ht="10.5" customHeight="1">
      <c r="A348" s="19"/>
      <c r="B348" s="20"/>
      <c r="C348" s="23"/>
      <c r="D348" s="23"/>
      <c r="E348" s="25"/>
      <c r="F348" s="28"/>
      <c r="G348" s="17"/>
      <c r="H348" s="18"/>
      <c r="I348" s="25"/>
      <c r="J348" s="28"/>
      <c r="K348" s="17"/>
      <c r="L348" s="124"/>
    </row>
    <row r="349" spans="1:12" ht="10.5" customHeight="1">
      <c r="A349" s="51"/>
      <c r="B349" s="20"/>
      <c r="C349" s="18"/>
      <c r="D349" s="18"/>
      <c r="E349" s="25"/>
      <c r="F349" s="28"/>
      <c r="G349" s="17"/>
      <c r="H349" s="18"/>
      <c r="I349" s="25"/>
      <c r="J349" s="20"/>
      <c r="K349" s="29"/>
      <c r="L349" s="128"/>
    </row>
    <row r="350" spans="1:12" ht="10.5" customHeight="1">
      <c r="A350" s="19"/>
      <c r="B350" s="14"/>
      <c r="C350" s="19"/>
      <c r="D350" s="19"/>
      <c r="E350" s="25"/>
      <c r="F350" s="14"/>
      <c r="G350" s="19"/>
      <c r="H350" s="19"/>
      <c r="I350" s="25"/>
      <c r="J350" s="14"/>
      <c r="K350" s="19"/>
      <c r="L350" s="120"/>
    </row>
    <row r="351" spans="1:12" ht="10.5" customHeight="1">
      <c r="A351" s="11"/>
      <c r="B351" s="253"/>
      <c r="C351" s="61"/>
      <c r="D351" s="65"/>
      <c r="E351" s="11"/>
      <c r="F351" s="14"/>
      <c r="G351" s="19"/>
      <c r="H351" s="19"/>
      <c r="I351" s="25"/>
      <c r="J351" s="14"/>
      <c r="K351" s="19"/>
      <c r="L351" s="120"/>
    </row>
    <row r="352" spans="1:12" ht="10.5" customHeight="1">
      <c r="A352" s="25"/>
      <c r="B352" s="14"/>
      <c r="C352" s="19"/>
      <c r="D352" s="19"/>
      <c r="E352" s="25"/>
      <c r="F352" s="14"/>
      <c r="G352" s="19"/>
      <c r="H352" s="19"/>
      <c r="I352" s="25"/>
      <c r="J352" s="14"/>
      <c r="K352" s="19"/>
      <c r="L352" s="120"/>
    </row>
    <row r="353" spans="1:12" ht="10.5" customHeight="1">
      <c r="A353" s="25"/>
      <c r="B353" s="28"/>
      <c r="C353" s="29"/>
      <c r="D353" s="30"/>
      <c r="E353" s="25"/>
      <c r="F353" s="14"/>
      <c r="G353" s="19"/>
      <c r="H353" s="19"/>
      <c r="I353" s="25"/>
      <c r="J353" s="14"/>
      <c r="K353" s="19"/>
      <c r="L353" s="120"/>
    </row>
    <row r="354" spans="1:12" ht="10.5" customHeight="1">
      <c r="A354" s="25"/>
      <c r="B354" s="28"/>
      <c r="C354" s="21"/>
      <c r="D354" s="19"/>
      <c r="E354" s="61"/>
      <c r="F354" s="14"/>
      <c r="G354" s="19"/>
      <c r="H354" s="19"/>
      <c r="I354" s="25"/>
      <c r="J354" s="14"/>
      <c r="K354" s="19"/>
      <c r="L354" s="120"/>
    </row>
    <row r="355" spans="1:12" ht="10.5" customHeight="1">
      <c r="A355" s="11"/>
      <c r="B355" s="63"/>
      <c r="C355" s="66"/>
      <c r="D355" s="65"/>
      <c r="E355" s="11"/>
      <c r="F355" s="63"/>
      <c r="G355" s="66"/>
      <c r="H355" s="65"/>
      <c r="I355" s="11"/>
      <c r="J355" s="14"/>
      <c r="K355" s="19"/>
      <c r="L355" s="120"/>
    </row>
    <row r="356" spans="1:12" ht="10.5" customHeight="1">
      <c r="A356" s="25"/>
      <c r="B356" s="14"/>
      <c r="C356" s="15"/>
      <c r="D356" s="15"/>
      <c r="E356" s="25"/>
      <c r="F356" s="14"/>
      <c r="G356" s="19"/>
      <c r="H356" s="19"/>
      <c r="I356" s="25"/>
      <c r="J356" s="14"/>
      <c r="K356" s="19"/>
      <c r="L356" s="120"/>
    </row>
    <row r="357" spans="1:12" ht="10.5" customHeight="1">
      <c r="A357" s="25"/>
      <c r="B357" s="28"/>
      <c r="C357" s="29"/>
      <c r="D357" s="30"/>
      <c r="E357" s="25"/>
      <c r="F357" s="28"/>
      <c r="G357" s="29"/>
      <c r="H357" s="30"/>
      <c r="I357" s="25"/>
      <c r="J357" s="14"/>
      <c r="K357" s="19"/>
      <c r="L357" s="120"/>
    </row>
    <row r="358" spans="1:12" ht="10.5" customHeight="1">
      <c r="A358" s="25"/>
      <c r="B358" s="28"/>
      <c r="C358" s="29"/>
      <c r="D358" s="30"/>
      <c r="E358" s="25"/>
      <c r="F358" s="28"/>
      <c r="G358" s="29"/>
      <c r="H358" s="30"/>
      <c r="I358" s="25"/>
      <c r="J358" s="14"/>
      <c r="K358" s="19"/>
      <c r="L358" s="120"/>
    </row>
    <row r="359" spans="1:12" ht="10.5" customHeight="1">
      <c r="A359" s="25"/>
      <c r="B359" s="20"/>
      <c r="C359" s="29"/>
      <c r="D359" s="30"/>
      <c r="E359" s="25"/>
      <c r="F359" s="28"/>
      <c r="G359" s="29"/>
      <c r="H359" s="30"/>
      <c r="I359" s="25"/>
      <c r="J359" s="14"/>
      <c r="K359" s="19"/>
      <c r="L359" s="120"/>
    </row>
    <row r="360" spans="1:12" ht="10.5" customHeight="1">
      <c r="A360" s="25"/>
      <c r="B360" s="20"/>
      <c r="C360" s="29"/>
      <c r="D360" s="30"/>
      <c r="E360" s="25"/>
      <c r="F360" s="20"/>
      <c r="G360" s="29"/>
      <c r="H360" s="30"/>
      <c r="I360" s="25"/>
      <c r="J360" s="14"/>
      <c r="K360" s="19"/>
      <c r="L360" s="120"/>
    </row>
    <row r="361" spans="1:12" ht="10.5" customHeight="1">
      <c r="A361" s="25"/>
      <c r="B361" s="28"/>
      <c r="C361" s="29"/>
      <c r="D361" s="30"/>
      <c r="E361" s="25"/>
      <c r="F361" s="28"/>
      <c r="G361" s="29"/>
      <c r="H361" s="30"/>
      <c r="I361" s="25"/>
      <c r="J361" s="14"/>
      <c r="K361" s="19"/>
      <c r="L361" s="120"/>
    </row>
    <row r="362" spans="1:12" ht="10.5" customHeight="1">
      <c r="A362" s="25"/>
      <c r="B362" s="28"/>
      <c r="C362" s="29"/>
      <c r="D362" s="30"/>
      <c r="E362" s="25"/>
      <c r="F362" s="43"/>
      <c r="G362" s="44"/>
      <c r="H362" s="44"/>
      <c r="I362" s="25"/>
      <c r="J362" s="14"/>
      <c r="K362" s="19"/>
      <c r="L362" s="120"/>
    </row>
    <row r="363" spans="1:12" ht="10.5" customHeight="1">
      <c r="A363" s="25"/>
      <c r="B363" s="28"/>
      <c r="C363" s="29"/>
      <c r="D363" s="30"/>
      <c r="E363" s="25"/>
      <c r="F363" s="28"/>
      <c r="G363" s="29"/>
      <c r="H363" s="30"/>
      <c r="I363" s="25"/>
      <c r="J363" s="14"/>
      <c r="K363" s="19"/>
      <c r="L363" s="120"/>
    </row>
    <row r="364" spans="1:12" ht="10.5" customHeight="1">
      <c r="A364" s="25"/>
      <c r="B364" s="20"/>
      <c r="C364" s="29"/>
      <c r="D364" s="30"/>
      <c r="E364" s="25"/>
      <c r="F364" s="28"/>
      <c r="G364" s="29"/>
      <c r="H364" s="30"/>
      <c r="I364" s="25"/>
      <c r="J364" s="14"/>
      <c r="K364" s="19"/>
      <c r="L364" s="120"/>
    </row>
    <row r="365" spans="1:12" ht="10.5" customHeight="1">
      <c r="A365" s="25"/>
      <c r="B365" s="28"/>
      <c r="C365" s="29"/>
      <c r="D365" s="30"/>
      <c r="E365" s="25"/>
      <c r="F365" s="28"/>
      <c r="G365" s="29"/>
      <c r="H365" s="30"/>
      <c r="I365" s="25"/>
      <c r="J365" s="14"/>
      <c r="K365" s="19"/>
      <c r="L365" s="120"/>
    </row>
    <row r="366" spans="1:12" ht="10.5" customHeight="1">
      <c r="A366" s="25"/>
      <c r="B366" s="28"/>
      <c r="C366" s="17"/>
      <c r="D366" s="18"/>
      <c r="E366" s="25"/>
      <c r="F366" s="28"/>
      <c r="G366" s="29"/>
      <c r="H366" s="30"/>
      <c r="I366" s="25"/>
      <c r="J366" s="14"/>
      <c r="K366" s="19"/>
      <c r="L366" s="120"/>
    </row>
    <row r="367" spans="1:12" ht="10.5" customHeight="1">
      <c r="A367" s="25"/>
      <c r="B367" s="28"/>
      <c r="C367" s="17"/>
      <c r="D367" s="18"/>
      <c r="E367" s="25"/>
      <c r="F367" s="14"/>
      <c r="G367" s="15"/>
      <c r="H367" s="15"/>
      <c r="I367" s="25"/>
      <c r="J367" s="14"/>
      <c r="K367" s="19"/>
      <c r="L367" s="120"/>
    </row>
    <row r="368" spans="1:12" ht="10.5" customHeight="1">
      <c r="A368" s="25"/>
      <c r="B368" s="20"/>
      <c r="C368" s="29"/>
      <c r="D368" s="30"/>
      <c r="E368" s="25"/>
      <c r="F368" s="14"/>
      <c r="G368" s="15"/>
      <c r="H368" s="15"/>
      <c r="I368" s="25"/>
      <c r="J368" s="14"/>
      <c r="K368" s="19"/>
      <c r="L368" s="120"/>
    </row>
    <row r="369" spans="1:12" ht="10.5" customHeight="1">
      <c r="A369" s="25"/>
      <c r="B369" s="28"/>
      <c r="C369" s="29"/>
      <c r="D369" s="30"/>
      <c r="E369" s="25"/>
      <c r="F369" s="28"/>
      <c r="G369" s="29"/>
      <c r="H369" s="30"/>
      <c r="I369" s="25"/>
      <c r="J369" s="14"/>
      <c r="K369" s="19"/>
      <c r="L369" s="120"/>
    </row>
    <row r="370" spans="1:12" ht="10.5" customHeight="1">
      <c r="A370" s="25"/>
      <c r="B370" s="20"/>
      <c r="C370" s="17"/>
      <c r="D370" s="18"/>
      <c r="E370" s="25"/>
      <c r="F370" s="28"/>
      <c r="G370" s="29"/>
      <c r="H370" s="30"/>
      <c r="I370" s="25"/>
      <c r="J370" s="14"/>
      <c r="K370" s="19"/>
      <c r="L370" s="120"/>
    </row>
    <row r="371" spans="1:12" ht="10.5" customHeight="1">
      <c r="A371" s="25"/>
      <c r="B371" s="28"/>
      <c r="C371" s="17"/>
      <c r="D371" s="18"/>
      <c r="E371" s="25"/>
      <c r="F371" s="43"/>
      <c r="G371" s="44"/>
      <c r="H371" s="44"/>
      <c r="I371" s="25"/>
      <c r="J371" s="14"/>
      <c r="K371" s="19"/>
      <c r="L371" s="120"/>
    </row>
    <row r="372" spans="1:12" ht="10.5" customHeight="1">
      <c r="A372" s="25"/>
      <c r="B372" s="20"/>
      <c r="C372" s="29"/>
      <c r="D372" s="30"/>
      <c r="E372" s="25"/>
      <c r="F372" s="28"/>
      <c r="G372" s="29"/>
      <c r="H372" s="30"/>
      <c r="I372" s="25"/>
      <c r="J372" s="14"/>
      <c r="K372" s="19"/>
      <c r="L372" s="120"/>
    </row>
    <row r="373" spans="1:12" ht="10.5" customHeight="1">
      <c r="A373" s="25"/>
      <c r="B373" s="28"/>
      <c r="C373" s="29"/>
      <c r="D373" s="30"/>
      <c r="E373" s="25"/>
      <c r="F373" s="28"/>
      <c r="G373" s="29"/>
      <c r="H373" s="30"/>
      <c r="I373" s="25"/>
      <c r="J373" s="14"/>
      <c r="K373" s="19"/>
      <c r="L373" s="120"/>
    </row>
    <row r="374" spans="1:12" ht="10.5" customHeight="1">
      <c r="A374" s="25"/>
      <c r="B374" s="20"/>
      <c r="C374" s="17"/>
      <c r="D374" s="18"/>
      <c r="E374" s="25"/>
      <c r="F374" s="14"/>
      <c r="G374" s="15"/>
      <c r="H374" s="15"/>
      <c r="I374" s="25"/>
      <c r="J374" s="14"/>
      <c r="K374" s="19"/>
      <c r="L374" s="120"/>
    </row>
    <row r="375" spans="1:12" ht="10.5" customHeight="1">
      <c r="A375" s="25"/>
      <c r="B375" s="28"/>
      <c r="C375" s="17"/>
      <c r="D375" s="18"/>
      <c r="E375" s="25"/>
      <c r="F375" s="43"/>
      <c r="G375" s="44"/>
      <c r="H375" s="44"/>
      <c r="I375" s="25"/>
      <c r="J375" s="14"/>
      <c r="K375" s="19"/>
      <c r="L375" s="120"/>
    </row>
    <row r="376" spans="1:12" ht="10.5" customHeight="1">
      <c r="A376" s="25"/>
      <c r="B376" s="28"/>
      <c r="C376" s="29"/>
      <c r="D376" s="30"/>
      <c r="E376" s="25"/>
      <c r="F376" s="28"/>
      <c r="G376" s="29"/>
      <c r="H376" s="30"/>
      <c r="I376" s="25"/>
      <c r="J376" s="14"/>
      <c r="K376" s="19"/>
      <c r="L376" s="120"/>
    </row>
    <row r="377" spans="1:12" ht="10.5" customHeight="1">
      <c r="A377" s="25"/>
      <c r="B377" s="14"/>
      <c r="C377" s="15"/>
      <c r="D377" s="15"/>
      <c r="E377" s="25"/>
      <c r="F377" s="28"/>
      <c r="G377" s="17"/>
      <c r="H377" s="18"/>
      <c r="I377" s="25"/>
      <c r="J377" s="14"/>
      <c r="K377" s="19"/>
      <c r="L377" s="120"/>
    </row>
    <row r="378" spans="1:12" ht="10.5" customHeight="1">
      <c r="A378" s="25"/>
      <c r="B378" s="28"/>
      <c r="C378" s="29"/>
      <c r="D378" s="30"/>
      <c r="E378" s="25"/>
      <c r="F378" s="28"/>
      <c r="G378" s="21"/>
      <c r="H378" s="19"/>
      <c r="I378" s="25"/>
      <c r="J378" s="14"/>
      <c r="K378" s="19"/>
      <c r="L378" s="120"/>
    </row>
    <row r="379" spans="1:12" ht="10.5" customHeight="1">
      <c r="A379" s="25"/>
      <c r="B379" s="28"/>
      <c r="C379" s="29"/>
      <c r="D379" s="30"/>
      <c r="E379" s="25"/>
      <c r="F379" s="14"/>
      <c r="G379" s="15"/>
      <c r="H379" s="15"/>
      <c r="I379" s="25"/>
      <c r="J379" s="14"/>
      <c r="K379" s="19"/>
      <c r="L379" s="120"/>
    </row>
    <row r="380" spans="1:12" ht="10.5" customHeight="1">
      <c r="A380" s="25"/>
      <c r="B380" s="28"/>
      <c r="C380" s="17"/>
      <c r="D380" s="18"/>
      <c r="E380" s="25"/>
      <c r="F380" s="14"/>
      <c r="G380" s="15"/>
      <c r="H380" s="15"/>
      <c r="I380" s="25"/>
      <c r="J380" s="14"/>
      <c r="K380" s="19"/>
      <c r="L380" s="120"/>
    </row>
    <row r="381" spans="1:12" ht="10.5" customHeight="1">
      <c r="A381" s="25"/>
      <c r="B381" s="28"/>
      <c r="C381" s="17"/>
      <c r="D381" s="18"/>
      <c r="E381" s="25"/>
      <c r="F381" s="14"/>
      <c r="G381" s="19"/>
      <c r="H381" s="19"/>
      <c r="I381" s="25"/>
      <c r="J381" s="14"/>
      <c r="K381" s="19"/>
      <c r="L381" s="120"/>
    </row>
    <row r="382" spans="1:12" ht="10.5" customHeight="1">
      <c r="A382" s="19"/>
      <c r="B382" s="14"/>
      <c r="C382" s="19"/>
      <c r="D382" s="19"/>
      <c r="E382" s="25"/>
      <c r="F382" s="28"/>
      <c r="G382" s="29"/>
      <c r="H382" s="30"/>
      <c r="I382" s="25"/>
      <c r="J382" s="14"/>
      <c r="K382" s="19"/>
      <c r="L382" s="120"/>
    </row>
    <row r="383" spans="1:12" ht="10.5" customHeight="1">
      <c r="A383" s="19"/>
      <c r="B383" s="14"/>
      <c r="C383" s="19"/>
      <c r="D383" s="19"/>
      <c r="E383" s="25"/>
      <c r="F383" s="28"/>
      <c r="G383" s="17"/>
      <c r="H383" s="18"/>
      <c r="I383" s="25"/>
      <c r="J383" s="14"/>
      <c r="K383" s="19"/>
      <c r="L383" s="120"/>
    </row>
    <row r="384" spans="1:12" ht="10.5" customHeight="1">
      <c r="A384" s="19"/>
      <c r="B384" s="14"/>
      <c r="C384" s="19"/>
      <c r="D384" s="19"/>
      <c r="E384" s="25"/>
      <c r="F384" s="14"/>
      <c r="G384" s="19"/>
      <c r="H384" s="19"/>
      <c r="I384" s="25"/>
      <c r="J384" s="14"/>
      <c r="K384" s="19"/>
      <c r="L384" s="120"/>
    </row>
    <row r="385" spans="1:12" ht="10.5" customHeight="1">
      <c r="A385" s="51"/>
      <c r="B385" s="14"/>
      <c r="C385" s="51"/>
      <c r="D385" s="51"/>
      <c r="E385" s="51"/>
      <c r="F385" s="179"/>
      <c r="G385" s="51"/>
      <c r="H385" s="51"/>
      <c r="I385" s="51"/>
      <c r="J385" s="14"/>
      <c r="K385" s="19"/>
      <c r="L385" s="120"/>
    </row>
    <row r="386" spans="1:12" ht="10.5" customHeight="1">
      <c r="A386" s="51"/>
      <c r="B386" s="14"/>
      <c r="C386" s="51"/>
      <c r="D386" s="51"/>
      <c r="E386" s="51"/>
      <c r="F386" s="179"/>
      <c r="G386" s="51"/>
      <c r="H386" s="51"/>
      <c r="I386" s="51"/>
      <c r="J386" s="14"/>
      <c r="K386" s="19"/>
      <c r="L386" s="120"/>
    </row>
    <row r="387" spans="1:12" ht="10.5" customHeight="1">
      <c r="A387" s="51"/>
      <c r="B387" s="14"/>
      <c r="C387" s="51"/>
      <c r="D387" s="51"/>
      <c r="E387" s="51"/>
      <c r="F387" s="179"/>
      <c r="G387" s="51"/>
      <c r="H387" s="51"/>
      <c r="I387" s="51"/>
      <c r="J387" s="14"/>
      <c r="K387" s="19"/>
      <c r="L387" s="120"/>
    </row>
    <row r="388" spans="1:12" ht="10.5" customHeight="1">
      <c r="A388" s="51"/>
      <c r="B388" s="14"/>
      <c r="C388" s="51"/>
      <c r="D388" s="51"/>
      <c r="E388" s="51"/>
      <c r="F388" s="179"/>
      <c r="G388" s="51"/>
      <c r="H388" s="51"/>
      <c r="I388" s="51"/>
      <c r="J388" s="14"/>
      <c r="K388" s="19"/>
      <c r="L388" s="120"/>
    </row>
    <row r="389" spans="1:12" ht="10.5" customHeight="1">
      <c r="A389" s="51"/>
      <c r="B389" s="14"/>
      <c r="C389" s="51"/>
      <c r="D389" s="51"/>
      <c r="E389" s="51"/>
      <c r="F389" s="179"/>
      <c r="G389" s="51"/>
      <c r="H389" s="51"/>
      <c r="I389" s="51"/>
      <c r="J389" s="14"/>
      <c r="K389" s="19"/>
      <c r="L389" s="120"/>
    </row>
    <row r="390" spans="1:12" ht="10.5" customHeight="1">
      <c r="A390" s="51"/>
      <c r="B390" s="14"/>
      <c r="C390" s="51"/>
      <c r="D390" s="51"/>
      <c r="E390" s="51"/>
      <c r="F390" s="179"/>
      <c r="G390" s="51"/>
      <c r="H390" s="51"/>
      <c r="I390" s="51"/>
      <c r="J390" s="14"/>
      <c r="K390" s="19"/>
      <c r="L390" s="120"/>
    </row>
    <row r="391" spans="1:12" ht="10.5" customHeight="1">
      <c r="A391" s="51"/>
      <c r="B391" s="14"/>
      <c r="C391" s="51"/>
      <c r="D391" s="51"/>
      <c r="E391" s="51"/>
      <c r="F391" s="179"/>
      <c r="G391" s="51"/>
      <c r="H391" s="51"/>
      <c r="I391" s="51"/>
      <c r="J391" s="14"/>
      <c r="K391" s="19"/>
      <c r="L391" s="120"/>
    </row>
    <row r="392" spans="1:12" ht="10.5" customHeight="1">
      <c r="A392" s="51"/>
      <c r="B392" s="14"/>
      <c r="C392" s="51"/>
      <c r="D392" s="51"/>
      <c r="E392" s="51"/>
      <c r="F392" s="179"/>
      <c r="G392" s="51"/>
      <c r="H392" s="51"/>
      <c r="I392" s="51"/>
      <c r="J392" s="14"/>
      <c r="K392" s="19"/>
      <c r="L392" s="120"/>
    </row>
    <row r="393" spans="1:12" ht="10.5" customHeight="1">
      <c r="A393" s="19"/>
      <c r="B393" s="14"/>
      <c r="C393" s="19"/>
      <c r="D393" s="19"/>
      <c r="E393" s="25"/>
      <c r="F393" s="14"/>
      <c r="G393" s="19"/>
      <c r="H393" s="19"/>
      <c r="I393" s="25"/>
      <c r="J393" s="14"/>
      <c r="K393" s="19"/>
      <c r="L393" s="120"/>
    </row>
    <row r="394" spans="1:12" ht="10.5" customHeight="1">
      <c r="A394" s="19"/>
      <c r="B394" s="14"/>
      <c r="C394" s="19"/>
      <c r="D394" s="19"/>
      <c r="E394" s="25"/>
      <c r="F394" s="14"/>
      <c r="G394" s="19"/>
      <c r="H394" s="19"/>
      <c r="I394" s="25"/>
      <c r="J394" s="14"/>
      <c r="K394" s="19"/>
      <c r="L394" s="120"/>
    </row>
    <row r="395" spans="1:12" ht="10.5" customHeight="1">
      <c r="A395" s="19"/>
      <c r="B395" s="14"/>
      <c r="C395" s="19"/>
      <c r="D395" s="19"/>
      <c r="E395" s="25"/>
      <c r="F395" s="14"/>
      <c r="G395" s="19"/>
      <c r="H395" s="19"/>
      <c r="I395" s="25"/>
      <c r="J395" s="14"/>
      <c r="K395" s="19"/>
      <c r="L395" s="120"/>
    </row>
    <row r="396" spans="1:12" ht="10.5" customHeight="1">
      <c r="A396" s="19"/>
      <c r="B396" s="14"/>
      <c r="C396" s="19"/>
      <c r="D396" s="19"/>
      <c r="E396" s="25"/>
      <c r="F396" s="14"/>
      <c r="G396" s="19"/>
      <c r="H396" s="19"/>
      <c r="I396" s="25"/>
      <c r="J396" s="14"/>
      <c r="K396" s="19"/>
      <c r="L396" s="120"/>
    </row>
    <row r="397" spans="1:12" ht="10.5" customHeight="1">
      <c r="A397" s="19"/>
      <c r="B397" s="14"/>
      <c r="C397" s="19"/>
      <c r="D397" s="19"/>
      <c r="E397" s="25"/>
      <c r="F397" s="14"/>
      <c r="G397" s="19"/>
      <c r="H397" s="19"/>
      <c r="I397" s="25"/>
      <c r="J397" s="14"/>
      <c r="K397" s="19"/>
      <c r="L397" s="120"/>
    </row>
    <row r="398" spans="1:12" ht="10.5" customHeight="1">
      <c r="A398" s="19"/>
      <c r="B398" s="14"/>
      <c r="C398" s="19"/>
      <c r="D398" s="19"/>
      <c r="E398" s="25"/>
      <c r="F398" s="14"/>
      <c r="G398" s="19"/>
      <c r="H398" s="19"/>
      <c r="I398" s="25"/>
      <c r="J398" s="14"/>
      <c r="K398" s="19"/>
      <c r="L398" s="120"/>
    </row>
    <row r="399" spans="1:12" ht="10.5" customHeight="1">
      <c r="A399" s="19"/>
      <c r="B399" s="14"/>
      <c r="C399" s="19"/>
      <c r="D399" s="19"/>
      <c r="E399" s="25"/>
      <c r="F399" s="14"/>
      <c r="G399" s="19"/>
      <c r="H399" s="19"/>
      <c r="I399" s="25"/>
      <c r="J399" s="14"/>
      <c r="K399" s="19"/>
      <c r="L399" s="120"/>
    </row>
    <row r="400" spans="1:12" ht="10.5" customHeight="1">
      <c r="A400" s="19"/>
      <c r="B400" s="14"/>
      <c r="C400" s="19"/>
      <c r="D400" s="19"/>
      <c r="E400" s="25"/>
      <c r="F400" s="14"/>
      <c r="G400" s="19"/>
      <c r="H400" s="19"/>
      <c r="I400" s="25"/>
      <c r="J400" s="14"/>
      <c r="K400" s="19"/>
      <c r="L400" s="120"/>
    </row>
    <row r="401" spans="1:12" ht="10.5" customHeight="1">
      <c r="A401" s="19"/>
      <c r="B401" s="14"/>
      <c r="C401" s="19"/>
      <c r="D401" s="19"/>
      <c r="E401" s="25"/>
      <c r="F401" s="14"/>
      <c r="G401" s="19"/>
      <c r="H401" s="19"/>
      <c r="I401" s="25"/>
      <c r="J401" s="14"/>
      <c r="K401" s="19"/>
      <c r="L401" s="120"/>
    </row>
    <row r="402" spans="1:12" ht="10.5" customHeight="1">
      <c r="A402" s="19"/>
      <c r="B402" s="14"/>
      <c r="C402" s="19"/>
      <c r="D402" s="19"/>
      <c r="E402" s="25"/>
      <c r="F402" s="14"/>
      <c r="G402" s="19"/>
      <c r="H402" s="19"/>
      <c r="I402" s="25"/>
      <c r="J402" s="14"/>
      <c r="K402" s="19"/>
      <c r="L402" s="120"/>
    </row>
    <row r="403" spans="1:12" ht="10.5" customHeight="1">
      <c r="A403" s="19"/>
      <c r="B403" s="14"/>
      <c r="C403" s="19"/>
      <c r="D403" s="19"/>
      <c r="E403" s="25"/>
      <c r="F403" s="14"/>
      <c r="G403" s="19"/>
      <c r="H403" s="19"/>
      <c r="I403" s="25"/>
      <c r="J403" s="14"/>
      <c r="K403" s="19"/>
      <c r="L403" s="120"/>
    </row>
    <row r="404" spans="1:12" ht="10.5" customHeight="1">
      <c r="A404" s="19"/>
      <c r="B404" s="14"/>
      <c r="C404" s="19"/>
      <c r="D404" s="19"/>
      <c r="E404" s="25"/>
      <c r="F404" s="14"/>
      <c r="G404" s="19"/>
      <c r="H404" s="19"/>
      <c r="I404" s="25"/>
      <c r="J404" s="14"/>
      <c r="K404" s="19"/>
      <c r="L404" s="120"/>
    </row>
    <row r="405" spans="1:12" ht="10.5" customHeight="1">
      <c r="A405" s="19"/>
      <c r="B405" s="14"/>
      <c r="C405" s="19"/>
      <c r="D405" s="19"/>
      <c r="E405" s="25"/>
      <c r="F405" s="14"/>
      <c r="G405" s="19"/>
      <c r="H405" s="19"/>
      <c r="I405" s="25"/>
      <c r="J405" s="14"/>
      <c r="K405" s="19"/>
      <c r="L405" s="120"/>
    </row>
    <row r="406" spans="1:12" ht="10.5" customHeight="1">
      <c r="A406" s="19"/>
      <c r="B406" s="14"/>
      <c r="C406" s="19"/>
      <c r="D406" s="19"/>
      <c r="E406" s="25"/>
      <c r="F406" s="14"/>
      <c r="G406" s="19"/>
      <c r="H406" s="19"/>
      <c r="I406" s="25"/>
      <c r="J406" s="14"/>
      <c r="K406" s="19"/>
      <c r="L406" s="120"/>
    </row>
    <row r="407" spans="1:12" ht="10.5" customHeight="1">
      <c r="A407" s="19"/>
      <c r="B407" s="14"/>
      <c r="C407" s="19"/>
      <c r="D407" s="19"/>
      <c r="E407" s="25"/>
      <c r="F407" s="14"/>
      <c r="G407" s="19"/>
      <c r="H407" s="19"/>
      <c r="I407" s="25"/>
      <c r="J407" s="14"/>
      <c r="K407" s="19"/>
      <c r="L407" s="120"/>
    </row>
    <row r="408" spans="1:12" ht="10.5" customHeight="1">
      <c r="A408" s="19"/>
      <c r="B408" s="14"/>
      <c r="C408" s="19"/>
      <c r="D408" s="19"/>
      <c r="E408" s="25"/>
      <c r="F408" s="14"/>
      <c r="G408" s="19"/>
      <c r="H408" s="19"/>
      <c r="I408" s="25"/>
      <c r="J408" s="14"/>
      <c r="K408" s="19"/>
      <c r="L408" s="120"/>
    </row>
    <row r="409" spans="1:12" ht="10.5" customHeight="1">
      <c r="A409" s="19"/>
      <c r="B409" s="14"/>
      <c r="C409" s="19"/>
      <c r="D409" s="19"/>
      <c r="E409" s="25"/>
      <c r="F409" s="14"/>
      <c r="G409" s="19"/>
      <c r="H409" s="19"/>
      <c r="I409" s="25"/>
      <c r="J409" s="14"/>
      <c r="K409" s="19"/>
      <c r="L409" s="120"/>
    </row>
    <row r="410" spans="1:12" ht="10.5" customHeight="1">
      <c r="A410" s="19"/>
      <c r="B410" s="14"/>
      <c r="C410" s="19"/>
      <c r="D410" s="19"/>
      <c r="E410" s="25"/>
      <c r="F410" s="14"/>
      <c r="G410" s="19"/>
      <c r="H410" s="19"/>
      <c r="I410" s="25"/>
      <c r="J410" s="14"/>
      <c r="K410" s="19"/>
      <c r="L410" s="120"/>
    </row>
    <row r="411" spans="1:12" ht="10.5" customHeight="1">
      <c r="A411" s="19"/>
      <c r="B411" s="14"/>
      <c r="C411" s="19"/>
      <c r="D411" s="19"/>
      <c r="E411" s="25"/>
      <c r="F411" s="14"/>
      <c r="G411" s="19"/>
      <c r="H411" s="19"/>
      <c r="I411" s="25"/>
      <c r="J411" s="14"/>
      <c r="K411" s="19"/>
      <c r="L411" s="120"/>
    </row>
    <row r="412" spans="1:12" ht="10.5" customHeight="1">
      <c r="A412" s="19"/>
      <c r="B412" s="14"/>
      <c r="C412" s="19"/>
      <c r="D412" s="19"/>
      <c r="E412" s="25"/>
      <c r="F412" s="14"/>
      <c r="G412" s="19"/>
      <c r="H412" s="19"/>
      <c r="I412" s="25"/>
      <c r="J412" s="14"/>
      <c r="K412" s="19"/>
      <c r="L412" s="120"/>
    </row>
    <row r="413" spans="1:12" ht="10.5" customHeight="1">
      <c r="A413" s="19"/>
      <c r="B413" s="14"/>
      <c r="C413" s="19"/>
      <c r="D413" s="19"/>
      <c r="E413" s="25"/>
      <c r="F413" s="14"/>
      <c r="G413" s="19"/>
      <c r="H413" s="19"/>
      <c r="I413" s="25"/>
      <c r="J413" s="14"/>
      <c r="K413" s="19"/>
      <c r="L413" s="120"/>
    </row>
    <row r="414" spans="1:12" ht="10.5" customHeight="1">
      <c r="A414" s="19"/>
      <c r="B414" s="14"/>
      <c r="C414" s="19"/>
      <c r="D414" s="19"/>
      <c r="E414" s="25"/>
      <c r="F414" s="14"/>
      <c r="G414" s="19"/>
      <c r="H414" s="19"/>
      <c r="I414" s="25"/>
      <c r="J414" s="14"/>
      <c r="K414" s="19"/>
      <c r="L414" s="120"/>
    </row>
    <row r="415" spans="1:12" ht="10.5" customHeight="1">
      <c r="A415" s="19"/>
      <c r="B415" s="14"/>
      <c r="C415" s="19"/>
      <c r="D415" s="19"/>
      <c r="E415" s="25"/>
      <c r="F415" s="14"/>
      <c r="G415" s="19"/>
      <c r="H415" s="19"/>
      <c r="I415" s="25"/>
      <c r="J415" s="14"/>
      <c r="K415" s="19"/>
      <c r="L415" s="120"/>
    </row>
    <row r="416" spans="1:12" ht="10.5" customHeight="1">
      <c r="A416" s="19"/>
      <c r="B416" s="14"/>
      <c r="C416" s="19"/>
      <c r="D416" s="19"/>
      <c r="E416" s="25"/>
      <c r="F416" s="14"/>
      <c r="G416" s="19"/>
      <c r="H416" s="19"/>
      <c r="I416" s="25"/>
      <c r="J416" s="14"/>
      <c r="K416" s="19"/>
      <c r="L416" s="120"/>
    </row>
    <row r="417" spans="1:12" ht="10.5" customHeight="1">
      <c r="A417" s="19"/>
      <c r="B417" s="14"/>
      <c r="C417" s="19"/>
      <c r="D417" s="19"/>
      <c r="E417" s="25"/>
      <c r="F417" s="14"/>
      <c r="G417" s="19"/>
      <c r="H417" s="19"/>
      <c r="I417" s="25"/>
      <c r="J417" s="14"/>
      <c r="K417" s="19"/>
      <c r="L417" s="120"/>
    </row>
    <row r="418" spans="1:12" ht="10.5" customHeight="1">
      <c r="A418" s="19"/>
      <c r="B418" s="14"/>
      <c r="C418" s="19"/>
      <c r="D418" s="19"/>
      <c r="E418" s="25"/>
      <c r="F418" s="14"/>
      <c r="G418" s="19"/>
      <c r="H418" s="19"/>
      <c r="I418" s="25"/>
      <c r="J418" s="14"/>
      <c r="K418" s="19"/>
      <c r="L418" s="120"/>
    </row>
    <row r="419" spans="1:12" ht="10.5" customHeight="1">
      <c r="A419" s="19"/>
      <c r="B419" s="14"/>
      <c r="C419" s="19"/>
      <c r="D419" s="19"/>
      <c r="E419" s="25"/>
      <c r="F419" s="14"/>
      <c r="G419" s="19"/>
      <c r="H419" s="19"/>
      <c r="I419" s="25"/>
      <c r="J419" s="14"/>
      <c r="K419" s="19"/>
      <c r="L419" s="120"/>
    </row>
    <row r="420" spans="1:12" ht="10.5" customHeight="1">
      <c r="A420" s="19"/>
      <c r="B420" s="14"/>
      <c r="C420" s="19"/>
      <c r="D420" s="19"/>
      <c r="E420" s="25"/>
      <c r="F420" s="14"/>
      <c r="G420" s="19"/>
      <c r="H420" s="19"/>
      <c r="I420" s="25"/>
      <c r="J420" s="14"/>
      <c r="K420" s="19"/>
      <c r="L420" s="120"/>
    </row>
    <row r="421" spans="1:12" ht="10.5" customHeight="1">
      <c r="A421" s="19"/>
      <c r="B421" s="14"/>
      <c r="C421" s="19"/>
      <c r="D421" s="19"/>
      <c r="E421" s="25"/>
      <c r="F421" s="14"/>
      <c r="G421" s="19"/>
      <c r="H421" s="19"/>
      <c r="I421" s="25"/>
      <c r="J421" s="14"/>
      <c r="K421" s="19"/>
      <c r="L421" s="120"/>
    </row>
    <row r="422" spans="1:12" ht="10.5" customHeight="1">
      <c r="A422" s="19"/>
      <c r="B422" s="63"/>
      <c r="C422" s="64"/>
      <c r="D422" s="65"/>
      <c r="E422" s="11"/>
      <c r="F422" s="63"/>
      <c r="G422" s="66"/>
      <c r="H422" s="65"/>
      <c r="I422" s="11"/>
      <c r="J422" s="14"/>
      <c r="K422" s="19"/>
      <c r="L422" s="120"/>
    </row>
    <row r="423" spans="1:12" ht="10.5" customHeight="1">
      <c r="A423" s="58"/>
      <c r="B423" s="14"/>
      <c r="C423" s="15"/>
      <c r="D423" s="15"/>
      <c r="E423" s="25"/>
      <c r="F423" s="14"/>
      <c r="G423" s="19"/>
      <c r="H423" s="19"/>
      <c r="I423" s="25"/>
      <c r="J423" s="14"/>
      <c r="K423" s="19"/>
      <c r="L423" s="120"/>
    </row>
    <row r="424" spans="1:12" ht="10.5" customHeight="1">
      <c r="A424" s="19"/>
      <c r="B424" s="28"/>
      <c r="C424" s="29"/>
      <c r="D424" s="30"/>
      <c r="E424" s="25"/>
      <c r="F424" s="28"/>
      <c r="G424" s="29"/>
      <c r="H424" s="30"/>
      <c r="I424" s="25"/>
      <c r="J424" s="14"/>
      <c r="K424" s="19"/>
      <c r="L424" s="120"/>
    </row>
    <row r="425" spans="1:12" ht="10.5" customHeight="1">
      <c r="A425" s="19"/>
      <c r="B425" s="20"/>
      <c r="C425" s="17"/>
      <c r="D425" s="18"/>
      <c r="E425" s="25"/>
      <c r="F425" s="28"/>
      <c r="G425" s="29"/>
      <c r="H425" s="30"/>
      <c r="I425" s="25"/>
      <c r="J425" s="14"/>
      <c r="K425" s="19"/>
      <c r="L425" s="120"/>
    </row>
    <row r="426" spans="1:12" ht="10.5" customHeight="1">
      <c r="A426" s="19"/>
      <c r="B426" s="28"/>
      <c r="C426" s="29"/>
      <c r="D426" s="30"/>
      <c r="E426" s="25"/>
      <c r="F426" s="28"/>
      <c r="G426" s="29"/>
      <c r="H426" s="30"/>
      <c r="I426" s="25"/>
      <c r="J426" s="14"/>
      <c r="K426" s="19"/>
      <c r="L426" s="120"/>
    </row>
    <row r="427" spans="1:12" ht="10.5" customHeight="1">
      <c r="A427" s="19"/>
      <c r="B427" s="28"/>
      <c r="C427" s="29"/>
      <c r="D427" s="30"/>
      <c r="E427" s="25"/>
      <c r="F427" s="28"/>
      <c r="G427" s="29"/>
      <c r="H427" s="30"/>
      <c r="I427" s="25"/>
      <c r="J427" s="14"/>
      <c r="K427" s="19"/>
      <c r="L427" s="120"/>
    </row>
    <row r="428" spans="1:12" ht="10.5" customHeight="1">
      <c r="A428" s="19"/>
      <c r="B428" s="28"/>
      <c r="C428" s="29"/>
      <c r="D428" s="30"/>
      <c r="E428" s="25"/>
      <c r="F428" s="28"/>
      <c r="G428" s="29"/>
      <c r="H428" s="30"/>
      <c r="I428" s="25"/>
      <c r="J428" s="14"/>
      <c r="K428" s="19"/>
      <c r="L428" s="120"/>
    </row>
    <row r="429" spans="1:12" ht="10.5" customHeight="1">
      <c r="A429" s="19"/>
      <c r="B429" s="20"/>
      <c r="C429" s="29"/>
      <c r="D429" s="30"/>
      <c r="E429" s="25"/>
      <c r="F429" s="28"/>
      <c r="G429" s="29"/>
      <c r="H429" s="30"/>
      <c r="I429" s="25"/>
      <c r="J429" s="14"/>
      <c r="K429" s="19"/>
      <c r="L429" s="120"/>
    </row>
    <row r="430" spans="1:12" ht="10.5" customHeight="1">
      <c r="A430" s="19"/>
      <c r="B430" s="28"/>
      <c r="C430" s="17"/>
      <c r="D430" s="18"/>
      <c r="E430" s="25"/>
      <c r="F430" s="28"/>
      <c r="G430" s="29"/>
      <c r="H430" s="30"/>
      <c r="I430" s="25"/>
      <c r="J430" s="14"/>
      <c r="K430" s="19"/>
      <c r="L430" s="120"/>
    </row>
    <row r="431" spans="1:12" ht="10.5" customHeight="1">
      <c r="A431" s="19"/>
      <c r="B431" s="20"/>
      <c r="C431" s="29"/>
      <c r="D431" s="30"/>
      <c r="E431" s="25"/>
      <c r="F431" s="28"/>
      <c r="G431" s="29"/>
      <c r="H431" s="30"/>
      <c r="I431" s="25"/>
      <c r="J431" s="14"/>
      <c r="K431" s="19"/>
      <c r="L431" s="120"/>
    </row>
    <row r="432" spans="1:12" ht="10.5" customHeight="1">
      <c r="A432" s="19"/>
      <c r="B432" s="28"/>
      <c r="C432" s="29"/>
      <c r="D432" s="30"/>
      <c r="E432" s="25"/>
      <c r="F432" s="14"/>
      <c r="G432" s="15"/>
      <c r="H432" s="15"/>
      <c r="I432" s="25"/>
      <c r="J432" s="14"/>
      <c r="K432" s="19"/>
      <c r="L432" s="120"/>
    </row>
    <row r="433" spans="1:12" ht="10.5" customHeight="1">
      <c r="A433" s="19"/>
      <c r="B433" s="28"/>
      <c r="C433" s="29"/>
      <c r="D433" s="30"/>
      <c r="E433" s="25"/>
      <c r="F433" s="14"/>
      <c r="G433" s="15"/>
      <c r="H433" s="15"/>
      <c r="I433" s="25"/>
      <c r="J433" s="14"/>
      <c r="K433" s="19"/>
      <c r="L433" s="120"/>
    </row>
    <row r="434" spans="1:12" ht="10.5" customHeight="1">
      <c r="A434" s="19"/>
      <c r="B434" s="28"/>
      <c r="C434" s="29"/>
      <c r="D434" s="30"/>
      <c r="E434" s="25"/>
      <c r="F434" s="14"/>
      <c r="G434" s="15"/>
      <c r="H434" s="15"/>
      <c r="I434" s="25"/>
      <c r="J434" s="14"/>
      <c r="K434" s="19"/>
      <c r="L434" s="120"/>
    </row>
    <row r="435" spans="1:12" ht="10.5" customHeight="1">
      <c r="A435" s="19"/>
      <c r="B435" s="20"/>
      <c r="C435" s="17"/>
      <c r="D435" s="18"/>
      <c r="E435" s="25"/>
      <c r="F435" s="14"/>
      <c r="G435" s="15"/>
      <c r="H435" s="15"/>
      <c r="I435" s="25"/>
      <c r="J435" s="14"/>
      <c r="K435" s="19"/>
      <c r="L435" s="120"/>
    </row>
    <row r="436" spans="1:12" ht="10.5" customHeight="1">
      <c r="A436" s="19"/>
      <c r="B436" s="20"/>
      <c r="C436" s="29"/>
      <c r="D436" s="30"/>
      <c r="E436" s="25"/>
      <c r="F436" s="28"/>
      <c r="G436" s="29"/>
      <c r="H436" s="30"/>
      <c r="I436" s="25"/>
      <c r="J436" s="14"/>
      <c r="K436" s="19"/>
      <c r="L436" s="120"/>
    </row>
    <row r="437" spans="1:12" ht="10.5" customHeight="1">
      <c r="A437" s="19"/>
      <c r="B437" s="14"/>
      <c r="C437" s="15"/>
      <c r="D437" s="15"/>
      <c r="E437" s="25"/>
      <c r="F437" s="28"/>
      <c r="G437" s="29"/>
      <c r="H437" s="30"/>
      <c r="I437" s="25"/>
      <c r="J437" s="14"/>
      <c r="K437" s="19"/>
      <c r="L437" s="120"/>
    </row>
    <row r="438" spans="1:12" ht="10.5" customHeight="1">
      <c r="A438" s="19"/>
      <c r="B438" s="28"/>
      <c r="C438" s="17"/>
      <c r="D438" s="18"/>
      <c r="E438" s="25"/>
      <c r="F438" s="28"/>
      <c r="G438" s="29"/>
      <c r="H438" s="30"/>
      <c r="I438" s="25"/>
      <c r="J438" s="14"/>
      <c r="K438" s="19"/>
      <c r="L438" s="120"/>
    </row>
    <row r="439" spans="1:12" ht="10.5" customHeight="1">
      <c r="A439" s="19"/>
      <c r="B439" s="28"/>
      <c r="C439" s="17"/>
      <c r="D439" s="18"/>
      <c r="E439" s="25"/>
      <c r="F439" s="28"/>
      <c r="G439" s="29"/>
      <c r="H439" s="30"/>
      <c r="I439" s="25"/>
      <c r="J439" s="14"/>
      <c r="K439" s="19"/>
      <c r="L439" s="120"/>
    </row>
    <row r="440" spans="1:12" ht="10.5" customHeight="1">
      <c r="A440" s="19"/>
      <c r="B440" s="20"/>
      <c r="C440" s="17"/>
      <c r="D440" s="18"/>
      <c r="E440" s="25"/>
      <c r="F440" s="28"/>
      <c r="G440" s="29"/>
      <c r="H440" s="30"/>
      <c r="I440" s="25"/>
      <c r="J440" s="14"/>
      <c r="K440" s="19"/>
      <c r="L440" s="120"/>
    </row>
    <row r="441" spans="1:12" ht="10.5" customHeight="1">
      <c r="A441" s="19"/>
      <c r="B441" s="20"/>
      <c r="C441" s="29"/>
      <c r="D441" s="30"/>
      <c r="E441" s="25"/>
      <c r="F441" s="28"/>
      <c r="G441" s="17"/>
      <c r="H441" s="18"/>
      <c r="I441" s="25"/>
      <c r="J441" s="14"/>
      <c r="K441" s="19"/>
      <c r="L441" s="120"/>
    </row>
    <row r="442" spans="1:12" ht="10.5" customHeight="1">
      <c r="A442" s="19"/>
      <c r="B442" s="28"/>
      <c r="C442" s="17"/>
      <c r="D442" s="18"/>
      <c r="E442" s="25"/>
      <c r="F442" s="28"/>
      <c r="G442" s="21"/>
      <c r="H442" s="19"/>
      <c r="I442" s="25"/>
      <c r="J442" s="14"/>
      <c r="K442" s="19"/>
      <c r="L442" s="120"/>
    </row>
    <row r="443" spans="1:12" ht="10.5" customHeight="1">
      <c r="A443" s="19"/>
      <c r="B443" s="28"/>
      <c r="C443" s="17"/>
      <c r="D443" s="18"/>
      <c r="E443" s="25"/>
      <c r="F443" s="14"/>
      <c r="G443" s="15"/>
      <c r="H443" s="15"/>
      <c r="I443" s="25"/>
      <c r="J443" s="14"/>
      <c r="K443" s="19"/>
      <c r="L443" s="120"/>
    </row>
    <row r="444" spans="1:12" ht="10.5" customHeight="1">
      <c r="A444" s="19"/>
      <c r="B444" s="20"/>
      <c r="C444" s="29"/>
      <c r="D444" s="30"/>
      <c r="E444" s="25"/>
      <c r="F444" s="14"/>
      <c r="G444" s="19"/>
      <c r="H444" s="19"/>
      <c r="I444" s="25"/>
      <c r="J444" s="14"/>
      <c r="K444" s="19"/>
      <c r="L444" s="120"/>
    </row>
    <row r="445" spans="1:12" ht="10.5" customHeight="1">
      <c r="A445" s="19"/>
      <c r="B445" s="28"/>
      <c r="C445" s="29"/>
      <c r="D445" s="30"/>
      <c r="E445" s="25"/>
      <c r="F445" s="14"/>
      <c r="G445" s="15"/>
      <c r="H445" s="15"/>
      <c r="I445" s="25"/>
      <c r="J445" s="14"/>
      <c r="K445" s="19"/>
      <c r="L445" s="120"/>
    </row>
    <row r="446" spans="1:12" ht="10.5" customHeight="1">
      <c r="A446" s="19"/>
      <c r="B446" s="14"/>
      <c r="C446" s="19"/>
      <c r="D446" s="19"/>
      <c r="E446" s="25"/>
      <c r="F446" s="14"/>
      <c r="G446" s="15"/>
      <c r="H446" s="15"/>
      <c r="I446" s="25"/>
      <c r="J446" s="14"/>
      <c r="K446" s="19"/>
      <c r="L446" s="120"/>
    </row>
    <row r="447" spans="1:12" ht="10.5" customHeight="1">
      <c r="A447" s="19"/>
      <c r="B447" s="20"/>
      <c r="C447" s="23"/>
      <c r="D447" s="23"/>
      <c r="E447" s="25"/>
      <c r="F447" s="14"/>
      <c r="G447" s="15"/>
      <c r="H447" s="15"/>
      <c r="I447" s="25"/>
      <c r="J447" s="14"/>
      <c r="K447" s="19"/>
      <c r="L447" s="120"/>
    </row>
    <row r="448" spans="1:12" ht="10.5" customHeight="1">
      <c r="A448" s="51"/>
      <c r="B448" s="20"/>
      <c r="C448" s="18"/>
      <c r="D448" s="18"/>
      <c r="E448" s="25"/>
      <c r="F448" s="14"/>
      <c r="G448" s="19"/>
      <c r="H448" s="19"/>
      <c r="I448" s="25"/>
      <c r="J448" s="14"/>
      <c r="K448" s="19"/>
      <c r="L448" s="120"/>
    </row>
    <row r="449" spans="1:12" ht="10.5" customHeight="1">
      <c r="A449" s="19"/>
      <c r="B449" s="14"/>
      <c r="C449" s="19"/>
      <c r="D449" s="19"/>
      <c r="E449" s="25"/>
      <c r="F449" s="28"/>
      <c r="G449" s="29"/>
      <c r="H449" s="30"/>
      <c r="I449" s="25"/>
      <c r="J449" s="14"/>
      <c r="K449" s="19"/>
      <c r="L449" s="120"/>
    </row>
    <row r="450" spans="1:12" ht="10.5" customHeight="1">
      <c r="A450" s="19"/>
      <c r="B450" s="14"/>
      <c r="C450" s="19"/>
      <c r="D450" s="19"/>
      <c r="E450" s="25"/>
      <c r="F450" s="28"/>
      <c r="G450" s="17"/>
      <c r="H450" s="18"/>
      <c r="I450" s="25"/>
      <c r="J450" s="14"/>
      <c r="K450" s="19"/>
      <c r="L450" s="120"/>
    </row>
    <row r="451" spans="1:12" ht="10.5" customHeight="1">
      <c r="A451" s="19"/>
      <c r="B451" s="14"/>
      <c r="C451" s="19"/>
      <c r="D451" s="19"/>
      <c r="E451" s="25"/>
      <c r="F451" s="14"/>
      <c r="G451" s="19"/>
      <c r="H451" s="19"/>
      <c r="I451" s="25"/>
      <c r="J451" s="14"/>
      <c r="K451" s="19"/>
      <c r="L451" s="120"/>
    </row>
    <row r="452" spans="1:12" ht="10.5" customHeight="1">
      <c r="A452" s="19"/>
      <c r="B452" s="14"/>
      <c r="C452" s="19"/>
      <c r="D452" s="19"/>
      <c r="E452" s="25"/>
      <c r="F452" s="14"/>
      <c r="G452" s="19"/>
      <c r="H452" s="19"/>
      <c r="I452" s="25"/>
      <c r="J452" s="14"/>
      <c r="K452" s="19"/>
      <c r="L452" s="120"/>
    </row>
    <row r="453" spans="1:12" ht="10.5" customHeight="1">
      <c r="A453" s="19"/>
      <c r="B453" s="14"/>
      <c r="C453" s="19"/>
      <c r="D453" s="19"/>
      <c r="E453" s="25"/>
      <c r="F453" s="14"/>
      <c r="G453" s="19"/>
      <c r="H453" s="19"/>
      <c r="I453" s="25"/>
      <c r="J453" s="14"/>
      <c r="K453" s="19"/>
      <c r="L453" s="120"/>
    </row>
    <row r="454" spans="1:12" ht="10.5" customHeight="1">
      <c r="A454" s="19"/>
      <c r="B454" s="14"/>
      <c r="C454" s="19"/>
      <c r="D454" s="19"/>
      <c r="E454" s="25"/>
      <c r="F454" s="14"/>
      <c r="G454" s="19"/>
      <c r="H454" s="19"/>
      <c r="I454" s="25"/>
      <c r="J454" s="14"/>
      <c r="K454" s="19"/>
      <c r="L454" s="120"/>
    </row>
    <row r="455" spans="1:12" ht="10.5" customHeight="1">
      <c r="A455" s="19"/>
      <c r="B455" s="14"/>
      <c r="C455" s="19"/>
      <c r="D455" s="19"/>
      <c r="E455" s="25"/>
      <c r="F455" s="14"/>
      <c r="G455" s="19"/>
      <c r="H455" s="19"/>
      <c r="I455" s="25"/>
      <c r="J455" s="14"/>
      <c r="K455" s="19"/>
      <c r="L455" s="120"/>
    </row>
    <row r="456" spans="1:12" ht="10.5" customHeight="1">
      <c r="A456" s="19"/>
      <c r="B456" s="14"/>
      <c r="C456" s="19"/>
      <c r="D456" s="19"/>
      <c r="E456" s="25"/>
      <c r="F456" s="14"/>
      <c r="G456" s="19"/>
      <c r="H456" s="19"/>
      <c r="I456" s="25"/>
      <c r="J456" s="14"/>
      <c r="K456" s="19"/>
      <c r="L456" s="120"/>
    </row>
    <row r="457" spans="1:12" ht="10.5" customHeight="1">
      <c r="A457" s="19"/>
      <c r="B457" s="14"/>
      <c r="C457" s="19"/>
      <c r="D457" s="19"/>
      <c r="E457" s="25"/>
      <c r="F457" s="14"/>
      <c r="G457" s="19"/>
      <c r="H457" s="19"/>
      <c r="I457" s="25"/>
      <c r="J457" s="14"/>
      <c r="K457" s="19"/>
      <c r="L457" s="120"/>
    </row>
    <row r="458" spans="1:12" ht="10.5" customHeight="1">
      <c r="A458" s="19"/>
      <c r="B458" s="14"/>
      <c r="C458" s="19"/>
      <c r="D458" s="19"/>
      <c r="E458" s="25"/>
      <c r="F458" s="14"/>
      <c r="G458" s="19"/>
      <c r="H458" s="19"/>
      <c r="I458" s="25"/>
      <c r="J458" s="14"/>
      <c r="K458" s="19"/>
      <c r="L458" s="120"/>
    </row>
    <row r="459" spans="1:12" ht="10.5" customHeight="1">
      <c r="A459" s="19"/>
      <c r="B459" s="14"/>
      <c r="C459" s="19"/>
      <c r="D459" s="19"/>
      <c r="E459" s="25"/>
      <c r="F459" s="14"/>
      <c r="G459" s="19"/>
      <c r="H459" s="19"/>
      <c r="I459" s="25"/>
      <c r="J459" s="14"/>
      <c r="K459" s="19"/>
      <c r="L459" s="120"/>
    </row>
    <row r="460" spans="1:12" ht="10.5" customHeight="1">
      <c r="A460" s="19"/>
      <c r="B460" s="14"/>
      <c r="C460" s="19"/>
      <c r="D460" s="19"/>
      <c r="E460" s="25"/>
      <c r="F460" s="14"/>
      <c r="G460" s="19"/>
      <c r="H460" s="19"/>
      <c r="I460" s="25"/>
      <c r="J460" s="14"/>
      <c r="K460" s="19"/>
      <c r="L460" s="120"/>
    </row>
    <row r="461" spans="1:12" ht="10.5" customHeight="1">
      <c r="A461" s="19"/>
      <c r="B461" s="14"/>
      <c r="C461" s="19"/>
      <c r="D461" s="19"/>
      <c r="E461" s="25"/>
      <c r="F461" s="14"/>
      <c r="G461" s="19"/>
      <c r="H461" s="19"/>
      <c r="I461" s="25"/>
      <c r="J461" s="14"/>
      <c r="K461" s="19"/>
      <c r="L461" s="120"/>
    </row>
    <row r="462" spans="1:12" ht="10.5" customHeight="1">
      <c r="A462" s="19"/>
      <c r="B462" s="14"/>
      <c r="C462" s="19"/>
      <c r="D462" s="19"/>
      <c r="E462" s="25"/>
      <c r="F462" s="14"/>
      <c r="G462" s="19"/>
      <c r="H462" s="19"/>
      <c r="I462" s="25"/>
      <c r="J462" s="14"/>
      <c r="K462" s="19"/>
      <c r="L462" s="120"/>
    </row>
    <row r="463" spans="1:12" ht="10.5" customHeight="1">
      <c r="A463" s="19"/>
      <c r="B463" s="14"/>
      <c r="C463" s="19"/>
      <c r="D463" s="19"/>
      <c r="E463" s="25"/>
      <c r="F463" s="14"/>
      <c r="G463" s="19"/>
      <c r="H463" s="19"/>
      <c r="I463" s="25"/>
      <c r="J463" s="14"/>
      <c r="K463" s="19"/>
      <c r="L463" s="120"/>
    </row>
    <row r="464" spans="1:12" ht="10.5" customHeight="1">
      <c r="A464" s="19"/>
      <c r="B464" s="14"/>
      <c r="C464" s="19"/>
      <c r="D464" s="19"/>
      <c r="E464" s="25"/>
      <c r="F464" s="14"/>
      <c r="G464" s="19"/>
      <c r="H464" s="19"/>
      <c r="I464" s="25"/>
      <c r="J464" s="14"/>
      <c r="K464" s="19"/>
      <c r="L464" s="120"/>
    </row>
    <row r="465" spans="1:12" ht="10.5" customHeight="1">
      <c r="A465" s="19"/>
      <c r="B465" s="14"/>
      <c r="C465" s="19"/>
      <c r="D465" s="19"/>
      <c r="E465" s="25"/>
      <c r="F465" s="14"/>
      <c r="G465" s="19"/>
      <c r="H465" s="19"/>
      <c r="I465" s="25"/>
      <c r="J465" s="14"/>
      <c r="K465" s="19"/>
      <c r="L465" s="120"/>
    </row>
    <row r="466" spans="1:12" ht="10.5" customHeight="1">
      <c r="A466" s="19"/>
      <c r="B466" s="14"/>
      <c r="C466" s="19"/>
      <c r="D466" s="19"/>
      <c r="E466" s="25"/>
      <c r="F466" s="14"/>
      <c r="G466" s="19"/>
      <c r="H466" s="19"/>
      <c r="I466" s="25"/>
      <c r="J466" s="14"/>
      <c r="K466" s="19"/>
      <c r="L466" s="120"/>
    </row>
    <row r="467" spans="1:12" ht="10.5" customHeight="1">
      <c r="A467" s="19"/>
      <c r="B467" s="14"/>
      <c r="C467" s="19"/>
      <c r="D467" s="19"/>
      <c r="E467" s="25"/>
      <c r="F467" s="14"/>
      <c r="G467" s="19"/>
      <c r="H467" s="19"/>
      <c r="I467" s="25"/>
      <c r="J467" s="14"/>
      <c r="K467" s="19"/>
      <c r="L467" s="120"/>
    </row>
    <row r="468" spans="1:12" ht="10.5" customHeight="1">
      <c r="A468" s="19"/>
      <c r="B468" s="14"/>
      <c r="C468" s="19"/>
      <c r="D468" s="19"/>
      <c r="E468" s="25"/>
      <c r="F468" s="14"/>
      <c r="G468" s="19"/>
      <c r="H468" s="19"/>
      <c r="I468" s="25"/>
      <c r="J468" s="14"/>
      <c r="K468" s="19"/>
      <c r="L468" s="120"/>
    </row>
    <row r="469" spans="1:12" ht="10.5" customHeight="1">
      <c r="A469" s="19"/>
      <c r="B469" s="14"/>
      <c r="C469" s="19"/>
      <c r="D469" s="19"/>
      <c r="E469" s="25"/>
      <c r="F469" s="14"/>
      <c r="G469" s="19"/>
      <c r="H469" s="19"/>
      <c r="I469" s="25"/>
      <c r="J469" s="14"/>
      <c r="K469" s="19"/>
      <c r="L469" s="120"/>
    </row>
    <row r="470" spans="1:12" ht="10.5" customHeight="1">
      <c r="A470" s="19"/>
      <c r="B470" s="14"/>
      <c r="C470" s="19"/>
      <c r="D470" s="19"/>
      <c r="E470" s="25"/>
      <c r="F470" s="14"/>
      <c r="G470" s="19"/>
      <c r="H470" s="19"/>
      <c r="I470" s="25"/>
      <c r="J470" s="14"/>
      <c r="K470" s="19"/>
      <c r="L470" s="120"/>
    </row>
    <row r="471" spans="1:12" ht="10.5" customHeight="1">
      <c r="A471" s="19"/>
      <c r="B471" s="14"/>
      <c r="C471" s="19"/>
      <c r="D471" s="19"/>
      <c r="E471" s="25"/>
      <c r="F471" s="14"/>
      <c r="G471" s="19"/>
      <c r="H471" s="19"/>
      <c r="I471" s="25"/>
      <c r="J471" s="14"/>
      <c r="K471" s="19"/>
      <c r="L471" s="120"/>
    </row>
    <row r="472" spans="1:12" ht="10.5" customHeight="1">
      <c r="A472" s="19"/>
      <c r="B472" s="14"/>
      <c r="C472" s="19"/>
      <c r="D472" s="19"/>
      <c r="E472" s="25"/>
      <c r="F472" s="14"/>
      <c r="G472" s="19"/>
      <c r="H472" s="19"/>
      <c r="I472" s="25"/>
      <c r="J472" s="14"/>
      <c r="K472" s="19"/>
      <c r="L472" s="120"/>
    </row>
    <row r="473" spans="1:12" ht="10.5" customHeight="1">
      <c r="A473" s="19"/>
      <c r="B473" s="14"/>
      <c r="C473" s="19"/>
      <c r="D473" s="19"/>
      <c r="E473" s="25"/>
      <c r="F473" s="14"/>
      <c r="G473" s="19"/>
      <c r="H473" s="19"/>
      <c r="I473" s="25"/>
      <c r="J473" s="14"/>
      <c r="K473" s="19"/>
      <c r="L473" s="120"/>
    </row>
    <row r="474" spans="1:12" ht="10.5" customHeight="1">
      <c r="A474" s="19"/>
      <c r="B474" s="14"/>
      <c r="C474" s="19"/>
      <c r="D474" s="19"/>
      <c r="E474" s="25"/>
      <c r="F474" s="14"/>
      <c r="G474" s="19"/>
      <c r="H474" s="19"/>
      <c r="I474" s="25"/>
      <c r="J474" s="14"/>
      <c r="K474" s="19"/>
      <c r="L474" s="120"/>
    </row>
    <row r="475" spans="1:12" ht="10.5" customHeight="1">
      <c r="A475" s="19"/>
      <c r="B475" s="14"/>
      <c r="C475" s="19"/>
      <c r="D475" s="19"/>
      <c r="E475" s="25"/>
      <c r="F475" s="14"/>
      <c r="G475" s="19"/>
      <c r="H475" s="19"/>
      <c r="I475" s="25"/>
      <c r="J475" s="14"/>
      <c r="K475" s="19"/>
      <c r="L475" s="120"/>
    </row>
    <row r="476" spans="1:12" ht="10.5" customHeight="1">
      <c r="A476" s="19"/>
      <c r="B476" s="14"/>
      <c r="C476" s="19"/>
      <c r="D476" s="19"/>
      <c r="E476" s="25"/>
      <c r="F476" s="14"/>
      <c r="G476" s="19"/>
      <c r="H476" s="19"/>
      <c r="I476" s="25"/>
      <c r="J476" s="14"/>
      <c r="K476" s="19"/>
      <c r="L476" s="120"/>
    </row>
    <row r="477" spans="1:12" ht="10.5" customHeight="1">
      <c r="A477" s="19"/>
      <c r="B477" s="14"/>
      <c r="C477" s="19"/>
      <c r="D477" s="19"/>
      <c r="E477" s="25"/>
      <c r="F477" s="14"/>
      <c r="G477" s="19"/>
      <c r="H477" s="19"/>
      <c r="I477" s="25"/>
      <c r="J477" s="14"/>
      <c r="K477" s="19"/>
      <c r="L477" s="120"/>
    </row>
    <row r="478" spans="1:12" ht="10.5" customHeight="1">
      <c r="A478" s="19"/>
      <c r="B478" s="14"/>
      <c r="C478" s="19"/>
      <c r="D478" s="19"/>
      <c r="E478" s="25"/>
      <c r="F478" s="14"/>
      <c r="G478" s="19"/>
      <c r="H478" s="19"/>
      <c r="I478" s="25"/>
      <c r="J478" s="14"/>
      <c r="K478" s="19"/>
      <c r="L478" s="120"/>
    </row>
    <row r="479" spans="1:12" ht="10.5" customHeight="1">
      <c r="A479" s="19"/>
      <c r="B479" s="14"/>
      <c r="C479" s="19"/>
      <c r="D479" s="19"/>
      <c r="E479" s="25"/>
      <c r="F479" s="14"/>
      <c r="G479" s="19"/>
      <c r="H479" s="19"/>
      <c r="I479" s="25"/>
      <c r="J479" s="14"/>
      <c r="K479" s="19"/>
      <c r="L479" s="120"/>
    </row>
    <row r="480" spans="1:12" ht="10.5" customHeight="1">
      <c r="A480" s="19"/>
      <c r="B480" s="14"/>
      <c r="C480" s="19"/>
      <c r="D480" s="19"/>
      <c r="E480" s="25"/>
      <c r="F480" s="14"/>
      <c r="G480" s="19"/>
      <c r="H480" s="19"/>
      <c r="I480" s="25"/>
      <c r="J480" s="14"/>
      <c r="K480" s="19"/>
      <c r="L480" s="120"/>
    </row>
    <row r="481" spans="1:12" ht="10.5" customHeight="1">
      <c r="A481" s="19"/>
      <c r="B481" s="14"/>
      <c r="C481" s="19"/>
      <c r="D481" s="19"/>
      <c r="E481" s="25"/>
      <c r="F481" s="14"/>
      <c r="G481" s="19"/>
      <c r="H481" s="19"/>
      <c r="I481" s="25"/>
      <c r="J481" s="14"/>
      <c r="K481" s="19"/>
      <c r="L481" s="120"/>
    </row>
    <row r="482" spans="1:12" ht="10.5" customHeight="1">
      <c r="A482" s="19"/>
      <c r="B482" s="14"/>
      <c r="C482" s="19"/>
      <c r="D482" s="19"/>
      <c r="E482" s="25"/>
      <c r="F482" s="14"/>
      <c r="G482" s="19"/>
      <c r="H482" s="19"/>
      <c r="I482" s="25"/>
      <c r="J482" s="14"/>
      <c r="K482" s="19"/>
      <c r="L482" s="120"/>
    </row>
    <row r="483" spans="1:12" ht="10.5" customHeight="1">
      <c r="A483" s="19"/>
      <c r="B483" s="14"/>
      <c r="C483" s="19"/>
      <c r="D483" s="19"/>
      <c r="E483" s="25"/>
      <c r="F483" s="14"/>
      <c r="G483" s="19"/>
      <c r="H483" s="19"/>
      <c r="I483" s="25"/>
      <c r="J483" s="14"/>
      <c r="K483" s="19"/>
      <c r="L483" s="120"/>
    </row>
    <row r="484" spans="1:12" ht="10.5" customHeight="1">
      <c r="A484" s="19"/>
      <c r="B484" s="14"/>
      <c r="C484" s="19"/>
      <c r="D484" s="19"/>
      <c r="E484" s="25"/>
      <c r="F484" s="14"/>
      <c r="G484" s="19"/>
      <c r="H484" s="19"/>
      <c r="I484" s="25"/>
      <c r="J484" s="14"/>
      <c r="K484" s="19"/>
      <c r="L484" s="120"/>
    </row>
    <row r="485" spans="1:12" ht="10.5" customHeight="1">
      <c r="A485" s="19"/>
      <c r="B485" s="14"/>
      <c r="C485" s="19"/>
      <c r="D485" s="19"/>
      <c r="E485" s="25"/>
      <c r="F485" s="14"/>
      <c r="G485" s="19"/>
      <c r="H485" s="19"/>
      <c r="I485" s="25"/>
      <c r="J485" s="14"/>
      <c r="K485" s="19"/>
      <c r="L485" s="120"/>
    </row>
    <row r="486" spans="1:12" ht="10.5" customHeight="1">
      <c r="A486" s="19"/>
      <c r="B486" s="14"/>
      <c r="C486" s="19"/>
      <c r="D486" s="19"/>
      <c r="E486" s="25"/>
      <c r="F486" s="14"/>
      <c r="G486" s="19"/>
      <c r="H486" s="19"/>
      <c r="I486" s="25"/>
      <c r="J486" s="14"/>
      <c r="K486" s="19"/>
      <c r="L486" s="120"/>
    </row>
    <row r="487" spans="1:12" ht="10.5" customHeight="1">
      <c r="A487" s="19"/>
      <c r="B487" s="14"/>
      <c r="C487" s="19"/>
      <c r="D487" s="19"/>
      <c r="E487" s="25"/>
      <c r="F487" s="14"/>
      <c r="G487" s="19"/>
      <c r="H487" s="19"/>
      <c r="I487" s="25"/>
      <c r="J487" s="14"/>
      <c r="K487" s="19"/>
      <c r="L487" s="120"/>
    </row>
    <row r="488" spans="1:12" ht="10.5" customHeight="1">
      <c r="A488" s="19"/>
      <c r="B488" s="14"/>
      <c r="C488" s="19"/>
      <c r="D488" s="19"/>
      <c r="E488" s="25"/>
      <c r="F488" s="14"/>
      <c r="G488" s="19"/>
      <c r="H488" s="19"/>
      <c r="I488" s="25"/>
      <c r="J488" s="14"/>
      <c r="K488" s="19"/>
      <c r="L488" s="120"/>
    </row>
    <row r="489" spans="1:12" ht="10.5" customHeight="1">
      <c r="A489" s="19"/>
      <c r="B489" s="14"/>
      <c r="C489" s="19"/>
      <c r="D489" s="19"/>
      <c r="E489" s="25"/>
      <c r="F489" s="14"/>
      <c r="G489" s="19"/>
      <c r="H489" s="19"/>
      <c r="I489" s="25"/>
      <c r="J489" s="14"/>
      <c r="K489" s="19"/>
      <c r="L489" s="120"/>
    </row>
    <row r="490" spans="1:12" ht="10.5" customHeight="1">
      <c r="A490" s="19"/>
      <c r="B490" s="14"/>
      <c r="C490" s="19"/>
      <c r="D490" s="19"/>
      <c r="E490" s="25"/>
      <c r="F490" s="14"/>
      <c r="G490" s="19"/>
      <c r="H490" s="19"/>
      <c r="I490" s="25"/>
      <c r="J490" s="14"/>
      <c r="K490" s="19"/>
      <c r="L490" s="120"/>
    </row>
    <row r="491" spans="1:12" ht="10.5" customHeight="1">
      <c r="A491" s="19"/>
      <c r="B491" s="14"/>
      <c r="C491" s="19"/>
      <c r="D491" s="19"/>
      <c r="E491" s="25"/>
      <c r="F491" s="14"/>
      <c r="G491" s="19"/>
      <c r="H491" s="19"/>
      <c r="I491" s="25"/>
      <c r="J491" s="14"/>
      <c r="K491" s="19"/>
      <c r="L491" s="120"/>
    </row>
    <row r="492" spans="1:12" ht="10.5" customHeight="1">
      <c r="A492" s="19"/>
      <c r="B492" s="14"/>
      <c r="C492" s="19"/>
      <c r="D492" s="19"/>
      <c r="E492" s="25"/>
      <c r="F492" s="14"/>
      <c r="G492" s="19"/>
      <c r="H492" s="19"/>
      <c r="I492" s="25"/>
      <c r="J492" s="14"/>
      <c r="K492" s="19"/>
      <c r="L492" s="120"/>
    </row>
    <row r="493" spans="1:12" ht="10.5" customHeight="1">
      <c r="A493" s="19"/>
      <c r="B493" s="14"/>
      <c r="C493" s="19"/>
      <c r="D493" s="19"/>
      <c r="E493" s="25"/>
      <c r="F493" s="14"/>
      <c r="G493" s="19"/>
      <c r="H493" s="19"/>
      <c r="I493" s="25"/>
      <c r="J493" s="14"/>
      <c r="K493" s="19"/>
      <c r="L493" s="120"/>
    </row>
    <row r="494" spans="1:12" ht="10.5" customHeight="1">
      <c r="A494" s="19"/>
      <c r="B494" s="14"/>
      <c r="C494" s="19"/>
      <c r="D494" s="19"/>
      <c r="E494" s="25"/>
      <c r="F494" s="14"/>
      <c r="G494" s="19"/>
      <c r="H494" s="19"/>
      <c r="I494" s="25"/>
      <c r="J494" s="14"/>
      <c r="K494" s="19"/>
      <c r="L494" s="120"/>
    </row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</sheetData>
  <sheetProtection/>
  <hyperlinks>
    <hyperlink ref="G74" r:id="rId1" display="rejeanrenaud0@gmail.com"/>
    <hyperlink ref="C104" r:id="rId2" display="fgmuckelt@gmail.com"/>
    <hyperlink ref="G210" r:id="rId3" display="blshome@hotmail.com"/>
    <hyperlink ref="G72" r:id="rId4" display="jaec728@gmail.com"/>
    <hyperlink ref="K74" r:id="rId5" display="glenn@devereauxfinancial.com"/>
    <hyperlink ref="N125" r:id="rId6" display="https://evstl.tencapsports.com/profiles/profile.aspx?pid=9d0b73d1-1ecd-43b3-a547-5111f9483ef6"/>
    <hyperlink ref="N126" r:id="rId7" display="https://evstl.tencapsports.com/profiles/profile.aspx?pid=7793a11f-6459-42b8-8c85-89841469b6da"/>
    <hyperlink ref="N108" r:id="rId8" display="https://evstl.tencapsports.com/profiles/profile.aspx?pid=27bc424c-ff8c-47d6-9c45-ced372014b8b"/>
    <hyperlink ref="N117" r:id="rId9" display="https://evstl.tencapsports.com/profiles/profile.aspx?pid=038feac0-f3d5-4d47-85d7-1067b16df04b"/>
    <hyperlink ref="N109" r:id="rId10" display="https://evstl.tencapsports.com/profiles/profile.aspx?pid=4c1f527d-9fae-4a3f-9b78-bdd12001e926"/>
    <hyperlink ref="N118" r:id="rId11" display="https://evstl.tencapsports.com/profiles/profile.aspx?pid=1808f224-9ba2-467b-8dfe-0bbec222ec12"/>
    <hyperlink ref="N110" r:id="rId12" display="https://evstl.tencapsports.com/profiles/profile.aspx?pid=b4994226-4568-4715-ac62-70271c105b32"/>
    <hyperlink ref="N111" r:id="rId13" display="https://evstl.tencapsports.com/profiles/profile.aspx?pid=d3cfb98d-ada0-426e-9efc-31ddce6f7a08"/>
    <hyperlink ref="N112" r:id="rId14" display="https://evstl.tencapsports.com/profiles/profile.aspx?pid=997f3e38-79cd-4ff7-a101-1fed787e2078"/>
    <hyperlink ref="N113" r:id="rId15" display="https://evstl.tencapsports.com/profiles/profile.aspx?pid=f9acb975-ddc4-4d46-87ae-93c5e824e2ec"/>
    <hyperlink ref="N114" r:id="rId16" display="https://evstl.tencapsports.com/profiles/profile.aspx?pid=299fd2c5-9235-44b0-bc40-d06f24014994"/>
    <hyperlink ref="N119" r:id="rId17" display="https://evstl.tencapsports.com/profiles/profile.aspx?pid=c1a6e625-f080-48cc-af22-1c8dbd7cc97f"/>
    <hyperlink ref="N120" r:id="rId18" display="https://evstl.tencapsports.com/profiles/profile.aspx?pid=61a0a8cd-09f7-4285-8a4f-63e53e51841d"/>
    <hyperlink ref="N121" r:id="rId19" display="https://evstl.tencapsports.com/profiles/profile.aspx?pid=891f689a-c9e7-4c8c-80d7-91e8ed88bed9"/>
    <hyperlink ref="N122" r:id="rId20" display="https://evstl.tencapsports.com/profiles/profile.aspx?pid=c9a36d18-5e96-4847-aa2e-7cc3a0ded0ba"/>
    <hyperlink ref="N123" r:id="rId21" display="https://evstl.tencapsports.com/profiles/profile.aspx?pid=067a61e7-e349-4b9a-a865-d328eccf01ad"/>
    <hyperlink ref="N115" r:id="rId22" display="https://evstl.tencapsports.com/profiles/profile.aspx?pid=758a45b5-2647-4b4c-8430-ea3541b1fa58"/>
    <hyperlink ref="N124" r:id="rId23" display="https://evstl.tencapsports.com/profiles/profile.aspx?pid=b3058f61-2a7f-4644-a739-fbd2b8874bd6"/>
    <hyperlink ref="N116" r:id="rId24" display="https://evstl.tencapsports.com/profiles/profile.aspx?pid=3a2572c8-f0ce-4452-996b-c11d38179780"/>
    <hyperlink ref="U136" r:id="rId25" display="pamtennis@shaw.ca"/>
    <hyperlink ref="G136" r:id="rId26" display="pamtennis@shaw.ca"/>
    <hyperlink ref="N174" r:id="rId27" display="https://evstl.tencapsports.com/profiles/profile.aspx?pid=091196a3-f677-4d53-b4e1-8e7d41da1be8"/>
    <hyperlink ref="N175" r:id="rId28" display="https://evstl.tencapsports.com/profiles/profile.aspx?pid=81194579-f7fb-4b37-b4c4-57f2adf78d33"/>
    <hyperlink ref="N176" r:id="rId29" display="https://evstl.tencapsports.com/profiles/profile.aspx?pid=b0926939-ee1a-41b4-8e17-d9787f60b2c8"/>
    <hyperlink ref="N177" r:id="rId30" display="https://evstl.tencapsports.com/profiles/profile.aspx?pid=4dca53e5-e075-4ca0-b2f4-b2a4b07b7a57"/>
    <hyperlink ref="N185" r:id="rId31" display="https://evstl.tencapsports.com/profiles/profile.aspx?pid=d53be502-8f35-4d2e-a1c4-edd691f9cbfb"/>
    <hyperlink ref="N178" r:id="rId32" display="https://evstl.tencapsports.com/profiles/profile.aspx?pid=8282568e-28f3-4209-ab8b-e7a3c8988025"/>
    <hyperlink ref="N186" r:id="rId33" display="https://evstl.tencapsports.com/profiles/profile.aspx?pid=ddeceeae-3f2d-4612-9f0d-f6b6819cd510"/>
    <hyperlink ref="N179" r:id="rId34" display="https://evstl.tencapsports.com/profiles/profile.aspx?pid=a94c7be1-0e83-4fbd-ba8b-3e6cd34e9fc1"/>
    <hyperlink ref="N187" r:id="rId35" display="https://evstl.tencapsports.com/profiles/profile.aspx?pid=8d2f953e-4f29-4c5d-991b-bcd305b8c951"/>
    <hyperlink ref="N180" r:id="rId36" display="https://evstl.tencapsports.com/profiles/profile.aspx?pid=6f302fd2-f888-4fd4-ac82-5b892f993a50"/>
    <hyperlink ref="N188" r:id="rId37" display="https://evstl.tencapsports.com/profiles/profile.aspx?pid=78d4ea50-4046-4354-84fa-bad731cd8a24"/>
    <hyperlink ref="N181" r:id="rId38" display="https://evstl.tencapsports.com/profiles/profile.aspx?pid=7d5aa803-5fa1-4969-b874-c982e0c79958"/>
    <hyperlink ref="N182" r:id="rId39" display="https://evstl.tencapsports.com/profiles/profile.aspx?pid=e37fd2f0-d850-405d-8b09-e578385aece4"/>
    <hyperlink ref="N183" r:id="rId40" display="https://evstl.tencapsports.com/profiles/profile.aspx?pid=fc98ca09-87aa-42e4-9656-714fbe6a2167"/>
    <hyperlink ref="N184" r:id="rId41" display="https://evstl.tencapsports.com/profiles/profile.aspx?pid=49cf8b05-e5b4-4c57-94b7-5a7f7b7f3bc2"/>
    <hyperlink ref="O8" r:id="rId42" display="peter@interior.bc.ca"/>
    <hyperlink ref="O10" r:id="rId43" display="tmbrown70@hotmail.com"/>
    <hyperlink ref="K136" r:id="rId44" display="rglbll67@gmail.com"/>
    <hyperlink ref="K138" r:id="rId45" display="debchang45@gmail.com"/>
  </hyperlinks>
  <printOptions/>
  <pageMargins left="0.25" right="0" top="0.25" bottom="0" header="0" footer="0"/>
  <pageSetup horizontalDpi="300" verticalDpi="300" orientation="portrait"/>
  <rowBreaks count="3" manualBreakCount="3">
    <brk id="68" max="255" man="1"/>
    <brk id="132" max="255" man="1"/>
    <brk id="1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15"/>
  <sheetViews>
    <sheetView zoomScalePageLayoutView="0" workbookViewId="0" topLeftCell="A132">
      <pane ySplit="5400" topLeftCell="BM484" activePane="topLeft" state="split"/>
      <selection pane="topLeft" activeCell="E135" sqref="E135:G135"/>
      <selection pane="bottomLeft" activeCell="J504" sqref="J504"/>
    </sheetView>
  </sheetViews>
  <sheetFormatPr defaultColWidth="8.8515625" defaultRowHeight="12.75"/>
  <cols>
    <col min="1" max="1" width="2.7109375" style="78" customWidth="1"/>
    <col min="2" max="2" width="5.7109375" style="28" customWidth="1"/>
    <col min="3" max="3" width="10.7109375" style="76" customWidth="1"/>
    <col min="4" max="4" width="16.7109375" style="76" customWidth="1"/>
    <col min="5" max="5" width="5.7109375" style="28" customWidth="1"/>
    <col min="6" max="6" width="10.7109375" style="76" customWidth="1"/>
    <col min="7" max="7" width="16.7109375" style="76" customWidth="1"/>
    <col min="8" max="8" width="5.7109375" style="28" customWidth="1"/>
    <col min="9" max="9" width="10.7109375" style="70" customWidth="1"/>
    <col min="10" max="10" width="16.7109375" style="70" customWidth="1"/>
    <col min="11" max="11" width="3.00390625" style="0" customWidth="1"/>
    <col min="12" max="12" width="8.8515625" style="0" customWidth="1"/>
    <col min="13" max="13" width="5.7109375" style="50" customWidth="1"/>
    <col min="14" max="14" width="10.7109375" style="52" customWidth="1"/>
    <col min="15" max="15" width="16.7109375" style="52" customWidth="1"/>
    <col min="16" max="16" width="7.140625" style="78" customWidth="1"/>
    <col min="17" max="17" width="11.421875" style="52" customWidth="1"/>
    <col min="18" max="18" width="16.421875" style="52" customWidth="1"/>
    <col min="19" max="19" width="9.140625" style="50" customWidth="1"/>
    <col min="20" max="20" width="12.421875" style="52" customWidth="1"/>
    <col min="21" max="21" width="17.421875" style="52" customWidth="1"/>
  </cols>
  <sheetData>
    <row r="1" spans="2:10" ht="9.75" customHeight="1">
      <c r="B1" s="55"/>
      <c r="C1" s="74"/>
      <c r="D1" s="18"/>
      <c r="E1" s="55"/>
      <c r="F1" s="77" t="s">
        <v>623</v>
      </c>
      <c r="G1" s="18"/>
      <c r="H1" s="55"/>
      <c r="I1" s="72"/>
      <c r="J1" s="23"/>
    </row>
    <row r="2" spans="1:11" ht="11.25" customHeight="1">
      <c r="A2" s="96"/>
      <c r="B2" s="96"/>
      <c r="C2" s="33"/>
      <c r="D2" s="33"/>
      <c r="E2" s="7"/>
      <c r="F2" s="7">
        <f>ROSTERS!L1</f>
        <v>43116</v>
      </c>
      <c r="G2" s="8"/>
      <c r="H2" s="97"/>
      <c r="I2" s="97"/>
      <c r="J2" s="98"/>
      <c r="K2" s="87"/>
    </row>
    <row r="3" spans="1:15" ht="11.25" customHeight="1">
      <c r="A3" s="176">
        <v>1</v>
      </c>
      <c r="B3" s="117">
        <f>S4</f>
        <v>1702</v>
      </c>
      <c r="C3" s="182" t="str">
        <f>T4</f>
        <v>BOB</v>
      </c>
      <c r="D3" s="183" t="str">
        <f>U4</f>
        <v>ALLAN</v>
      </c>
      <c r="E3" s="184">
        <f>S70</f>
        <v>4711</v>
      </c>
      <c r="F3" s="185" t="str">
        <f>T70</f>
        <v>SHIRLEY</v>
      </c>
      <c r="G3" s="185" t="str">
        <f>U70</f>
        <v>CHURCHILL</v>
      </c>
      <c r="H3" s="92">
        <f>S136</f>
        <v>2204</v>
      </c>
      <c r="I3" s="150" t="str">
        <f>T136</f>
        <v>LINDA</v>
      </c>
      <c r="J3" s="180" t="str">
        <f>U136</f>
        <v>GORDER</v>
      </c>
      <c r="K3" s="186">
        <v>1</v>
      </c>
      <c r="M3" s="50" t="str">
        <f>IF(ROSTERS!B11=0," ",ROSTERS!B11)</f>
        <v> </v>
      </c>
      <c r="N3" s="52" t="str">
        <f>IF(ROSTERS!C11=0," ",ROSTERS!C11)</f>
        <v> </v>
      </c>
      <c r="O3" s="52" t="str">
        <f>IF(ROSTERS!D11=0," ",ROSTERS!D11)</f>
        <v> </v>
      </c>
    </row>
    <row r="4" spans="1:21" ht="11.25" customHeight="1">
      <c r="A4" s="176">
        <f>A3+1</f>
        <v>2</v>
      </c>
      <c r="B4" s="108">
        <f aca="true" t="shared" si="0" ref="B4:B67">S5</f>
        <v>1702</v>
      </c>
      <c r="C4" s="187" t="str">
        <f aca="true" t="shared" si="1" ref="C4:C67">T5</f>
        <v>JAN</v>
      </c>
      <c r="D4" s="110" t="str">
        <f aca="true" t="shared" si="2" ref="D4:D67">U5</f>
        <v>ALLAN</v>
      </c>
      <c r="E4" s="188">
        <f aca="true" t="shared" si="3" ref="E4:E65">S71</f>
        <v>651</v>
      </c>
      <c r="F4" s="88" t="str">
        <f aca="true" t="shared" si="4" ref="F4:F67">T71</f>
        <v>JACK</v>
      </c>
      <c r="G4" s="187" t="str">
        <f aca="true" t="shared" si="5" ref="G4:G67">U71</f>
        <v>CLARKE</v>
      </c>
      <c r="H4" s="92">
        <f aca="true" t="shared" si="6" ref="H4:H67">S137</f>
        <v>922</v>
      </c>
      <c r="I4" s="150" t="str">
        <f aca="true" t="shared" si="7" ref="I4:I67">T137</f>
        <v>BOB</v>
      </c>
      <c r="J4" s="180" t="str">
        <f aca="true" t="shared" si="8" ref="J4:J67">U137</f>
        <v>GRANT</v>
      </c>
      <c r="K4" s="156">
        <f>K3+1</f>
        <v>2</v>
      </c>
      <c r="M4" s="50">
        <f>IF(ROSTERS!B12=0," ",ROSTERS!B12)</f>
        <v>2875</v>
      </c>
      <c r="N4" s="52" t="str">
        <f>IF(ROSTERS!C12=0," ",ROSTERS!C12)</f>
        <v>STEVE</v>
      </c>
      <c r="O4" s="52" t="str">
        <f>IF(ROSTERS!D12=0," ",ROSTERS!D12)</f>
        <v>BLACKMORE*</v>
      </c>
      <c r="P4" s="50" t="s">
        <v>352</v>
      </c>
      <c r="Q4" s="144" t="s">
        <v>352</v>
      </c>
      <c r="R4" s="144" t="s">
        <v>352</v>
      </c>
      <c r="S4" s="50">
        <v>1702</v>
      </c>
      <c r="T4" s="52" t="s">
        <v>493</v>
      </c>
      <c r="U4" s="52" t="s">
        <v>629</v>
      </c>
    </row>
    <row r="5" spans="1:21" ht="11.25" customHeight="1">
      <c r="A5" s="176">
        <f aca="true" t="shared" si="9" ref="A5:A68">A4+1</f>
        <v>3</v>
      </c>
      <c r="B5" s="108">
        <f t="shared" si="0"/>
        <v>4307</v>
      </c>
      <c r="C5" s="187" t="str">
        <f t="shared" si="1"/>
        <v>WENDY</v>
      </c>
      <c r="D5" s="110" t="str">
        <f t="shared" si="2"/>
        <v>ANDERSON</v>
      </c>
      <c r="E5" s="188">
        <f t="shared" si="3"/>
        <v>651</v>
      </c>
      <c r="F5" s="88" t="str">
        <f t="shared" si="4"/>
        <v>MARSHA</v>
      </c>
      <c r="G5" s="187" t="str">
        <f t="shared" si="5"/>
        <v>CLARKE</v>
      </c>
      <c r="H5" s="92">
        <f t="shared" si="6"/>
        <v>922</v>
      </c>
      <c r="I5" s="150" t="str">
        <f t="shared" si="7"/>
        <v>KERSTEN</v>
      </c>
      <c r="J5" s="180" t="str">
        <f t="shared" si="8"/>
        <v>GRANT</v>
      </c>
      <c r="K5" s="156">
        <f aca="true" t="shared" si="10" ref="K5:K68">K4+1</f>
        <v>3</v>
      </c>
      <c r="M5" s="50">
        <f>IF(ROSTERS!B13=0," ",ROSTERS!B13)</f>
        <v>556</v>
      </c>
      <c r="N5" s="52" t="str">
        <f>IF(ROSTERS!C13=0," ",ROSTERS!C13)</f>
        <v>KEN</v>
      </c>
      <c r="O5" s="52" t="str">
        <f>IF(ROSTERS!D13=0," ",ROSTERS!D13)</f>
        <v>HAY*</v>
      </c>
      <c r="P5" s="50" t="s">
        <v>352</v>
      </c>
      <c r="Q5" s="144" t="s">
        <v>352</v>
      </c>
      <c r="R5" s="144" t="s">
        <v>352</v>
      </c>
      <c r="S5" s="50">
        <v>1702</v>
      </c>
      <c r="T5" s="52" t="s">
        <v>610</v>
      </c>
      <c r="U5" s="52" t="s">
        <v>629</v>
      </c>
    </row>
    <row r="6" spans="1:21" ht="11.25" customHeight="1">
      <c r="A6" s="176">
        <f t="shared" si="9"/>
        <v>4</v>
      </c>
      <c r="B6" s="108" t="str">
        <f t="shared" si="0"/>
        <v>4307</v>
      </c>
      <c r="C6" s="187" t="str">
        <f t="shared" si="1"/>
        <v>JAMES</v>
      </c>
      <c r="D6" s="110" t="str">
        <f t="shared" si="2"/>
        <v>ANDERSON</v>
      </c>
      <c r="E6" s="188">
        <f t="shared" si="3"/>
        <v>1834</v>
      </c>
      <c r="F6" s="88" t="str">
        <f t="shared" si="4"/>
        <v>MIKE</v>
      </c>
      <c r="G6" s="187" t="str">
        <f t="shared" si="5"/>
        <v>CLERKE</v>
      </c>
      <c r="H6" s="92">
        <f t="shared" si="6"/>
        <v>405</v>
      </c>
      <c r="I6" s="150" t="str">
        <f t="shared" si="7"/>
        <v>LEN </v>
      </c>
      <c r="J6" s="180" t="str">
        <f t="shared" si="8"/>
        <v>GRANT*</v>
      </c>
      <c r="K6" s="156">
        <f t="shared" si="10"/>
        <v>4</v>
      </c>
      <c r="M6" s="50">
        <f>IF(ROSTERS!B14=0," ",ROSTERS!B14)</f>
        <v>5627</v>
      </c>
      <c r="N6" s="52" t="str">
        <f>IF(ROSTERS!C14=0," ",ROSTERS!C14)</f>
        <v>MIKE</v>
      </c>
      <c r="O6" s="52" t="str">
        <f>IF(ROSTERS!D14=0," ",ROSTERS!D14)</f>
        <v>MALIC</v>
      </c>
      <c r="P6" s="50" t="s">
        <v>352</v>
      </c>
      <c r="Q6" s="144" t="s">
        <v>352</v>
      </c>
      <c r="R6" s="144" t="s">
        <v>352</v>
      </c>
      <c r="S6" s="50">
        <v>4307</v>
      </c>
      <c r="T6" s="52" t="s">
        <v>424</v>
      </c>
      <c r="U6" s="52" t="s">
        <v>446</v>
      </c>
    </row>
    <row r="7" spans="1:21" ht="11.25" customHeight="1">
      <c r="A7" s="176">
        <f t="shared" si="9"/>
        <v>5</v>
      </c>
      <c r="B7" s="108">
        <f t="shared" si="0"/>
        <v>1008</v>
      </c>
      <c r="C7" s="187" t="str">
        <f t="shared" si="1"/>
        <v>JOHN</v>
      </c>
      <c r="D7" s="110" t="str">
        <f t="shared" si="2"/>
        <v>ASMUNDSON</v>
      </c>
      <c r="E7" s="188">
        <f t="shared" si="3"/>
        <v>933</v>
      </c>
      <c r="F7" s="88" t="str">
        <f t="shared" si="4"/>
        <v>MANON</v>
      </c>
      <c r="G7" s="187" t="str">
        <f t="shared" si="5"/>
        <v>CLOUTIER</v>
      </c>
      <c r="H7" s="92">
        <f t="shared" si="6"/>
        <v>405</v>
      </c>
      <c r="I7" s="150" t="str">
        <f t="shared" si="7"/>
        <v>DONNA</v>
      </c>
      <c r="J7" s="180" t="str">
        <f t="shared" si="8"/>
        <v>GRANT*</v>
      </c>
      <c r="K7" s="156">
        <f t="shared" si="10"/>
        <v>5</v>
      </c>
      <c r="M7" s="50">
        <f>IF(ROSTERS!B15=0," ",ROSTERS!B15)</f>
        <v>346</v>
      </c>
      <c r="N7" s="52" t="str">
        <f>IF(ROSTERS!C15=0," ",ROSTERS!C15)</f>
        <v>ROBERT</v>
      </c>
      <c r="O7" s="52" t="str">
        <f>IF(ROSTERS!D15=0," ",ROSTERS!D15)</f>
        <v>PATERSON</v>
      </c>
      <c r="P7" s="50" t="s">
        <v>352</v>
      </c>
      <c r="Q7" s="144" t="s">
        <v>352</v>
      </c>
      <c r="R7" s="144" t="s">
        <v>352</v>
      </c>
      <c r="S7" s="50" t="s">
        <v>474</v>
      </c>
      <c r="T7" s="52" t="s">
        <v>626</v>
      </c>
      <c r="U7" s="52" t="s">
        <v>446</v>
      </c>
    </row>
    <row r="8" spans="1:21" ht="11.25" customHeight="1">
      <c r="A8" s="176">
        <f t="shared" si="9"/>
        <v>6</v>
      </c>
      <c r="B8" s="108">
        <f t="shared" si="0"/>
        <v>1008</v>
      </c>
      <c r="C8" s="187" t="str">
        <f t="shared" si="1"/>
        <v>DEE DEE</v>
      </c>
      <c r="D8" s="110" t="str">
        <f t="shared" si="2"/>
        <v>ASMUNDSON</v>
      </c>
      <c r="E8" s="188">
        <f t="shared" si="3"/>
        <v>4725</v>
      </c>
      <c r="F8" s="88" t="str">
        <f t="shared" si="4"/>
        <v>ZENITH</v>
      </c>
      <c r="G8" s="187" t="str">
        <f t="shared" si="5"/>
        <v>COATES</v>
      </c>
      <c r="H8" s="92">
        <f t="shared" si="6"/>
        <v>5510</v>
      </c>
      <c r="I8" s="150" t="str">
        <f t="shared" si="7"/>
        <v>KATHY</v>
      </c>
      <c r="J8" s="180" t="str">
        <f t="shared" si="8"/>
        <v>GRATION</v>
      </c>
      <c r="K8" s="156">
        <f t="shared" si="10"/>
        <v>6</v>
      </c>
      <c r="M8" s="50">
        <f>IF(ROSTERS!B16=0," ",ROSTERS!B16)</f>
        <v>4309</v>
      </c>
      <c r="N8" s="52" t="str">
        <f>IF(ROSTERS!C16=0," ",ROSTERS!C16)</f>
        <v>PETE</v>
      </c>
      <c r="O8" s="52" t="str">
        <f>IF(ROSTERS!D16=0," ",ROSTERS!D16)</f>
        <v>POPIL</v>
      </c>
      <c r="P8" s="50" t="s">
        <v>352</v>
      </c>
      <c r="Q8" s="144" t="s">
        <v>352</v>
      </c>
      <c r="R8" s="144" t="s">
        <v>352</v>
      </c>
      <c r="S8" s="50">
        <v>1008</v>
      </c>
      <c r="T8" s="52" t="s">
        <v>497</v>
      </c>
      <c r="U8" s="52" t="s">
        <v>85</v>
      </c>
    </row>
    <row r="9" spans="1:21" ht="11.25" customHeight="1">
      <c r="A9" s="176">
        <f t="shared" si="9"/>
        <v>7</v>
      </c>
      <c r="B9" s="108">
        <f t="shared" si="0"/>
        <v>4949</v>
      </c>
      <c r="C9" s="187" t="str">
        <f t="shared" si="1"/>
        <v>GLENDA</v>
      </c>
      <c r="D9" s="110" t="str">
        <f t="shared" si="2"/>
        <v>ATKINSON</v>
      </c>
      <c r="E9" s="188">
        <f t="shared" si="3"/>
        <v>4506</v>
      </c>
      <c r="F9" s="88" t="str">
        <f t="shared" si="4"/>
        <v>LEE</v>
      </c>
      <c r="G9" s="187" t="str">
        <f t="shared" si="5"/>
        <v>COATES</v>
      </c>
      <c r="H9" s="92">
        <f t="shared" si="6"/>
        <v>4413</v>
      </c>
      <c r="I9" s="150" t="str">
        <f t="shared" si="7"/>
        <v>JAKE</v>
      </c>
      <c r="J9" s="180" t="str">
        <f t="shared" si="8"/>
        <v>GUST</v>
      </c>
      <c r="K9" s="156">
        <f t="shared" si="10"/>
        <v>7</v>
      </c>
      <c r="M9" s="50">
        <f>IF(ROSTERS!B17=0," ",ROSTERS!B17)</f>
        <v>2854</v>
      </c>
      <c r="N9" s="52" t="str">
        <f>IF(ROSTERS!C17=0," ",ROSTERS!C17)</f>
        <v>GENE</v>
      </c>
      <c r="O9" s="52" t="str">
        <f>IF(ROSTERS!D17=0," ",ROSTERS!D17)</f>
        <v>REES</v>
      </c>
      <c r="P9" s="50" t="s">
        <v>352</v>
      </c>
      <c r="Q9" s="144" t="s">
        <v>352</v>
      </c>
      <c r="R9" s="144" t="s">
        <v>352</v>
      </c>
      <c r="S9" s="50">
        <v>1008</v>
      </c>
      <c r="T9" s="52" t="s">
        <v>84</v>
      </c>
      <c r="U9" s="52" t="s">
        <v>85</v>
      </c>
    </row>
    <row r="10" spans="1:21" ht="11.25" customHeight="1">
      <c r="A10" s="176">
        <f t="shared" si="9"/>
        <v>8</v>
      </c>
      <c r="B10" s="108">
        <f t="shared" si="0"/>
        <v>5521</v>
      </c>
      <c r="C10" s="187" t="str">
        <f t="shared" si="1"/>
        <v>DENISE</v>
      </c>
      <c r="D10" s="110" t="str">
        <f t="shared" si="2"/>
        <v>BACON</v>
      </c>
      <c r="E10" s="188" t="str">
        <f t="shared" si="3"/>
        <v>5524</v>
      </c>
      <c r="F10" s="88" t="str">
        <f t="shared" si="4"/>
        <v>BILL</v>
      </c>
      <c r="G10" s="187" t="str">
        <f t="shared" si="5"/>
        <v>COLBORN</v>
      </c>
      <c r="H10" s="92">
        <f t="shared" si="6"/>
        <v>1652</v>
      </c>
      <c r="I10" s="150" t="str">
        <f t="shared" si="7"/>
        <v>GARY</v>
      </c>
      <c r="J10" s="180" t="str">
        <f t="shared" si="8"/>
        <v>HAGERT</v>
      </c>
      <c r="K10" s="156">
        <f t="shared" si="10"/>
        <v>8</v>
      </c>
      <c r="M10" s="50">
        <f>IF(ROSTERS!B18=0," ",ROSTERS!B18)</f>
        <v>1427</v>
      </c>
      <c r="N10" s="52" t="str">
        <f>IF(ROSTERS!C18=0," ",ROSTERS!C18)</f>
        <v>DAVE</v>
      </c>
      <c r="O10" s="52" t="str">
        <f>IF(ROSTERS!D18=0," ",ROSTERS!D18)</f>
        <v>ROMMANN</v>
      </c>
      <c r="P10" s="50" t="s">
        <v>352</v>
      </c>
      <c r="Q10" s="144" t="s">
        <v>352</v>
      </c>
      <c r="R10" s="144" t="s">
        <v>352</v>
      </c>
      <c r="S10" s="50">
        <v>4949</v>
      </c>
      <c r="T10" s="52" t="s">
        <v>639</v>
      </c>
      <c r="U10" s="52" t="s">
        <v>377</v>
      </c>
    </row>
    <row r="11" spans="1:21" ht="11.25" customHeight="1">
      <c r="A11" s="176">
        <f t="shared" si="9"/>
        <v>9</v>
      </c>
      <c r="B11" s="108">
        <f t="shared" si="0"/>
        <v>1109</v>
      </c>
      <c r="C11" s="187" t="str">
        <f t="shared" si="1"/>
        <v>JIM</v>
      </c>
      <c r="D11" s="110" t="str">
        <f t="shared" si="2"/>
        <v>BAILEY</v>
      </c>
      <c r="E11" s="188">
        <f t="shared" si="3"/>
        <v>2048</v>
      </c>
      <c r="F11" s="88" t="str">
        <f t="shared" si="4"/>
        <v>RICK</v>
      </c>
      <c r="G11" s="187" t="str">
        <f t="shared" si="5"/>
        <v>CORRIGAN</v>
      </c>
      <c r="H11" s="92">
        <f t="shared" si="6"/>
        <v>1652</v>
      </c>
      <c r="I11" s="150" t="str">
        <f t="shared" si="7"/>
        <v>GAIL</v>
      </c>
      <c r="J11" s="180" t="str">
        <f t="shared" si="8"/>
        <v>HAGERT</v>
      </c>
      <c r="K11" s="156">
        <f t="shared" si="10"/>
        <v>9</v>
      </c>
      <c r="M11" s="50">
        <f>IF(ROSTERS!B19=0," ",ROSTERS!B19)</f>
        <v>4703</v>
      </c>
      <c r="N11" s="52" t="str">
        <f>IF(ROSTERS!C19=0," ",ROSTERS!C19)</f>
        <v>DENNIS</v>
      </c>
      <c r="O11" s="52" t="str">
        <f>IF(ROSTERS!D19=0," ",ROSTERS!D19)</f>
        <v>SMITH</v>
      </c>
      <c r="P11" s="50" t="s">
        <v>352</v>
      </c>
      <c r="Q11" s="52" t="s">
        <v>352</v>
      </c>
      <c r="R11" s="52" t="s">
        <v>352</v>
      </c>
      <c r="S11" s="50">
        <v>5521</v>
      </c>
      <c r="T11" s="52" t="s">
        <v>268</v>
      </c>
      <c r="U11" s="52" t="s">
        <v>269</v>
      </c>
    </row>
    <row r="12" spans="1:21" ht="11.25" customHeight="1">
      <c r="A12" s="176">
        <f t="shared" si="9"/>
        <v>10</v>
      </c>
      <c r="B12" s="108">
        <f t="shared" si="0"/>
        <v>5601</v>
      </c>
      <c r="C12" s="187" t="str">
        <f t="shared" si="1"/>
        <v>CAL</v>
      </c>
      <c r="D12" s="110" t="str">
        <f t="shared" si="2"/>
        <v>BANNON</v>
      </c>
      <c r="E12" s="188">
        <f t="shared" si="3"/>
        <v>2048</v>
      </c>
      <c r="F12" s="88" t="str">
        <f t="shared" si="4"/>
        <v>SUE</v>
      </c>
      <c r="G12" s="187" t="str">
        <f t="shared" si="5"/>
        <v>CORRIGAN</v>
      </c>
      <c r="H12" s="92">
        <f t="shared" si="6"/>
        <v>2752</v>
      </c>
      <c r="I12" s="150" t="str">
        <f t="shared" si="7"/>
        <v>SANDY</v>
      </c>
      <c r="J12" s="180" t="str">
        <f t="shared" si="8"/>
        <v>HASKELL</v>
      </c>
      <c r="K12" s="156">
        <f t="shared" si="10"/>
        <v>10</v>
      </c>
      <c r="M12" s="50">
        <f>IF(ROSTERS!B20=0," ",ROSTERS!B20)</f>
        <v>5526</v>
      </c>
      <c r="N12" s="52" t="str">
        <f>IF(ROSTERS!C20=0," ",ROSTERS!C20)</f>
        <v>ROB</v>
      </c>
      <c r="O12" s="52" t="str">
        <f>IF(ROSTERS!D20=0," ",ROSTERS!D20)</f>
        <v>SZABO</v>
      </c>
      <c r="P12" s="78" t="s">
        <v>352</v>
      </c>
      <c r="Q12" s="52" t="s">
        <v>352</v>
      </c>
      <c r="R12" s="52" t="s">
        <v>352</v>
      </c>
      <c r="S12" s="50">
        <v>1109</v>
      </c>
      <c r="T12" s="52" t="s">
        <v>528</v>
      </c>
      <c r="U12" s="52" t="s">
        <v>61</v>
      </c>
    </row>
    <row r="13" spans="1:21" ht="11.25" customHeight="1">
      <c r="A13" s="176">
        <f t="shared" si="9"/>
        <v>11</v>
      </c>
      <c r="B13" s="108">
        <f t="shared" si="0"/>
        <v>5049</v>
      </c>
      <c r="C13" s="187" t="str">
        <f t="shared" si="1"/>
        <v>STEVE</v>
      </c>
      <c r="D13" s="110" t="str">
        <f t="shared" si="2"/>
        <v>BARRON</v>
      </c>
      <c r="E13" s="188">
        <f t="shared" si="3"/>
        <v>2857</v>
      </c>
      <c r="F13" s="88" t="str">
        <f t="shared" si="4"/>
        <v>DAN</v>
      </c>
      <c r="G13" s="187" t="str">
        <f t="shared" si="5"/>
        <v>COTTON</v>
      </c>
      <c r="H13" s="92">
        <f t="shared" si="6"/>
        <v>2752</v>
      </c>
      <c r="I13" s="150" t="str">
        <f t="shared" si="7"/>
        <v>RICHARD</v>
      </c>
      <c r="J13" s="180" t="str">
        <f t="shared" si="8"/>
        <v>HASKELL</v>
      </c>
      <c r="K13" s="156">
        <f t="shared" si="10"/>
        <v>11</v>
      </c>
      <c r="M13" s="50">
        <f>IF(ROSTERS!B21=0," ",ROSTERS!B21)</f>
        <v>4422</v>
      </c>
      <c r="N13" s="52" t="str">
        <f>IF(ROSTERS!C21=0," ",ROSTERS!C21)</f>
        <v>PAUL</v>
      </c>
      <c r="O13" s="52" t="str">
        <f>IF(ROSTERS!D21=0," ",ROSTERS!D21)</f>
        <v>THISTLETHWAITE</v>
      </c>
      <c r="P13" s="50" t="s">
        <v>352</v>
      </c>
      <c r="Q13" s="144" t="s">
        <v>352</v>
      </c>
      <c r="R13" s="144" t="s">
        <v>352</v>
      </c>
      <c r="S13" s="50">
        <v>5601</v>
      </c>
      <c r="T13" s="52" t="s">
        <v>59</v>
      </c>
      <c r="U13" s="52" t="s">
        <v>60</v>
      </c>
    </row>
    <row r="14" spans="1:21" ht="11.25" customHeight="1">
      <c r="A14" s="176">
        <f t="shared" si="9"/>
        <v>12</v>
      </c>
      <c r="B14" s="108" t="str">
        <f t="shared" si="0"/>
        <v>0149</v>
      </c>
      <c r="C14" s="187" t="str">
        <f t="shared" si="1"/>
        <v>KIM</v>
      </c>
      <c r="D14" s="110" t="str">
        <f t="shared" si="2"/>
        <v>BARTLETT</v>
      </c>
      <c r="E14" s="188">
        <f t="shared" si="3"/>
        <v>2857</v>
      </c>
      <c r="F14" s="88" t="str">
        <f t="shared" si="4"/>
        <v>JEANNE</v>
      </c>
      <c r="G14" s="187" t="str">
        <f t="shared" si="5"/>
        <v>COTTON</v>
      </c>
      <c r="H14" s="92">
        <f t="shared" si="6"/>
        <v>556</v>
      </c>
      <c r="I14" s="150" t="str">
        <f t="shared" si="7"/>
        <v>KEN</v>
      </c>
      <c r="J14" s="180" t="str">
        <f t="shared" si="8"/>
        <v>HAY*</v>
      </c>
      <c r="K14" s="156">
        <f t="shared" si="10"/>
        <v>12</v>
      </c>
      <c r="M14" s="50" t="str">
        <f>IF(ROSTERS!B22=0," ",ROSTERS!B22)</f>
        <v> </v>
      </c>
      <c r="N14" s="52" t="str">
        <f>IF(ROSTERS!C22=0," ",ROSTERS!C22)</f>
        <v> </v>
      </c>
      <c r="O14" s="52" t="str">
        <f>IF(ROSTERS!D22=0," ",ROSTERS!D22)</f>
        <v> </v>
      </c>
      <c r="P14" s="50" t="s">
        <v>352</v>
      </c>
      <c r="Q14" s="144" t="s">
        <v>352</v>
      </c>
      <c r="R14" s="144" t="s">
        <v>352</v>
      </c>
      <c r="S14" s="50">
        <v>5049</v>
      </c>
      <c r="T14" s="52" t="s">
        <v>503</v>
      </c>
      <c r="U14" s="52" t="s">
        <v>229</v>
      </c>
    </row>
    <row r="15" spans="1:21" ht="11.25" customHeight="1">
      <c r="A15" s="176">
        <f t="shared" si="9"/>
        <v>13</v>
      </c>
      <c r="B15" s="108">
        <f t="shared" si="0"/>
        <v>1054</v>
      </c>
      <c r="C15" s="187" t="str">
        <f t="shared" si="1"/>
        <v>JOHN</v>
      </c>
      <c r="D15" s="110" t="str">
        <f t="shared" si="2"/>
        <v>BAUER*</v>
      </c>
      <c r="E15" s="188">
        <f t="shared" si="3"/>
        <v>5417</v>
      </c>
      <c r="F15" s="88" t="str">
        <f t="shared" si="4"/>
        <v>LYNDA</v>
      </c>
      <c r="G15" s="187" t="str">
        <f t="shared" si="5"/>
        <v>COX</v>
      </c>
      <c r="H15" s="92">
        <f t="shared" si="6"/>
        <v>5220</v>
      </c>
      <c r="I15" s="150" t="str">
        <f t="shared" si="7"/>
        <v>JOHN</v>
      </c>
      <c r="J15" s="180" t="str">
        <f t="shared" si="8"/>
        <v>HENRY</v>
      </c>
      <c r="K15" s="156">
        <f t="shared" si="10"/>
        <v>13</v>
      </c>
      <c r="M15" s="50" t="str">
        <f>IF(ROSTERS!B23=0," ",ROSTERS!B23)</f>
        <v> </v>
      </c>
      <c r="N15" s="52" t="str">
        <f>IF(ROSTERS!C23=0," ",ROSTERS!C23)</f>
        <v> </v>
      </c>
      <c r="O15" s="52" t="str">
        <f>IF(ROSTERS!D23=0," ",ROSTERS!D23)</f>
        <v> </v>
      </c>
      <c r="P15" s="50" t="s">
        <v>352</v>
      </c>
      <c r="Q15" s="144" t="s">
        <v>352</v>
      </c>
      <c r="R15" s="144" t="s">
        <v>352</v>
      </c>
      <c r="S15" s="50" t="s">
        <v>469</v>
      </c>
      <c r="T15" s="52" t="s">
        <v>392</v>
      </c>
      <c r="U15" s="52" t="s">
        <v>393</v>
      </c>
    </row>
    <row r="16" spans="1:21" ht="11.25" customHeight="1">
      <c r="A16" s="176">
        <f t="shared" si="9"/>
        <v>14</v>
      </c>
      <c r="B16" s="108">
        <f t="shared" si="0"/>
        <v>2874</v>
      </c>
      <c r="C16" s="187" t="str">
        <f t="shared" si="1"/>
        <v>DOUG</v>
      </c>
      <c r="D16" s="110" t="str">
        <f t="shared" si="2"/>
        <v>BELLA</v>
      </c>
      <c r="E16" s="188">
        <f t="shared" si="3"/>
        <v>5003</v>
      </c>
      <c r="F16" s="88" t="str">
        <f t="shared" si="4"/>
        <v>JAE</v>
      </c>
      <c r="G16" s="187" t="str">
        <f t="shared" si="5"/>
        <v>CRANDALL</v>
      </c>
      <c r="H16" s="92">
        <f t="shared" si="6"/>
        <v>2231</v>
      </c>
      <c r="I16" s="150" t="str">
        <f t="shared" si="7"/>
        <v>MARLIS</v>
      </c>
      <c r="J16" s="180" t="str">
        <f t="shared" si="8"/>
        <v>HETLAND</v>
      </c>
      <c r="K16" s="156">
        <f t="shared" si="10"/>
        <v>14</v>
      </c>
      <c r="M16" s="50">
        <f>IF(ROSTERS!B24=0," ",ROSTERS!B24)</f>
        <v>5521</v>
      </c>
      <c r="N16" s="52" t="str">
        <f>IF(ROSTERS!C24=0," ",ROSTERS!C24)</f>
        <v>DENISE</v>
      </c>
      <c r="O16" s="52" t="str">
        <f>IF(ROSTERS!D24=0," ",ROSTERS!D24)</f>
        <v>BACON</v>
      </c>
      <c r="P16" s="50" t="s">
        <v>352</v>
      </c>
      <c r="Q16" s="144" t="s">
        <v>352</v>
      </c>
      <c r="R16" s="144" t="s">
        <v>352</v>
      </c>
      <c r="S16" s="50">
        <v>1054</v>
      </c>
      <c r="T16" s="52" t="s">
        <v>497</v>
      </c>
      <c r="U16" s="52" t="s">
        <v>142</v>
      </c>
    </row>
    <row r="17" spans="1:21" ht="11.25" customHeight="1">
      <c r="A17" s="176">
        <f t="shared" si="9"/>
        <v>15</v>
      </c>
      <c r="B17" s="108">
        <f t="shared" si="0"/>
        <v>1836</v>
      </c>
      <c r="C17" s="187" t="str">
        <f t="shared" si="1"/>
        <v>WENDY</v>
      </c>
      <c r="D17" s="110" t="str">
        <f t="shared" si="2"/>
        <v>BENJAMIN</v>
      </c>
      <c r="E17" s="188">
        <f t="shared" si="3"/>
        <v>1855</v>
      </c>
      <c r="F17" s="88" t="str">
        <f t="shared" si="4"/>
        <v>CHUCK</v>
      </c>
      <c r="G17" s="187" t="str">
        <f t="shared" si="5"/>
        <v>CRANE</v>
      </c>
      <c r="H17" s="92">
        <f t="shared" si="6"/>
        <v>418</v>
      </c>
      <c r="I17" s="150" t="str">
        <f t="shared" si="7"/>
        <v>HAROLD</v>
      </c>
      <c r="J17" s="180" t="str">
        <f t="shared" si="8"/>
        <v>HEYMING</v>
      </c>
      <c r="K17" s="156">
        <f t="shared" si="10"/>
        <v>15</v>
      </c>
      <c r="M17" s="50">
        <f>IF(ROSTERS!B25=0," ",ROSTERS!B25)</f>
        <v>2672</v>
      </c>
      <c r="N17" s="52" t="str">
        <f>IF(ROSTERS!C25=0," ",ROSTERS!C25)</f>
        <v>LOUISE</v>
      </c>
      <c r="O17" s="52" t="str">
        <f>IF(ROSTERS!D25=0," ",ROSTERS!D25)</f>
        <v>BOULANGER</v>
      </c>
      <c r="P17" s="50" t="s">
        <v>352</v>
      </c>
      <c r="Q17" s="144" t="s">
        <v>352</v>
      </c>
      <c r="R17" s="144" t="s">
        <v>352</v>
      </c>
      <c r="S17" s="50">
        <v>2874</v>
      </c>
      <c r="T17" s="52" t="s">
        <v>541</v>
      </c>
      <c r="U17" s="52" t="s">
        <v>277</v>
      </c>
    </row>
    <row r="18" spans="1:21" ht="11.25" customHeight="1">
      <c r="A18" s="176">
        <f t="shared" si="9"/>
        <v>16</v>
      </c>
      <c r="B18" s="108">
        <f t="shared" si="0"/>
        <v>1836</v>
      </c>
      <c r="C18" s="187" t="str">
        <f t="shared" si="1"/>
        <v>FRAN</v>
      </c>
      <c r="D18" s="110" t="str">
        <f t="shared" si="2"/>
        <v>BENJAMIN</v>
      </c>
      <c r="E18" s="188">
        <f t="shared" si="3"/>
        <v>2677</v>
      </c>
      <c r="F18" s="88" t="str">
        <f t="shared" si="4"/>
        <v>WALT</v>
      </c>
      <c r="G18" s="187" t="str">
        <f t="shared" si="5"/>
        <v>CROUSE</v>
      </c>
      <c r="H18" s="92" t="str">
        <f t="shared" si="6"/>
        <v>0525</v>
      </c>
      <c r="I18" s="150" t="str">
        <f t="shared" si="7"/>
        <v>DAVID</v>
      </c>
      <c r="J18" s="180" t="str">
        <f t="shared" si="8"/>
        <v>HILL</v>
      </c>
      <c r="K18" s="156">
        <f t="shared" si="10"/>
        <v>16</v>
      </c>
      <c r="M18" s="50">
        <f>IF(ROSTERS!B26=0," ",ROSTERS!B26)</f>
        <v>4001</v>
      </c>
      <c r="N18" s="52" t="str">
        <f>IF(ROSTERS!C26=0," ",ROSTERS!C26)</f>
        <v>KIM</v>
      </c>
      <c r="O18" s="52" t="str">
        <f>IF(ROSTERS!D26=0," ",ROSTERS!D26)</f>
        <v>CHECKLEY</v>
      </c>
      <c r="P18" s="50" t="s">
        <v>352</v>
      </c>
      <c r="Q18" s="144" t="s">
        <v>352</v>
      </c>
      <c r="R18" s="144" t="s">
        <v>352</v>
      </c>
      <c r="S18" s="50">
        <v>1836</v>
      </c>
      <c r="T18" s="52" t="s">
        <v>424</v>
      </c>
      <c r="U18" s="52" t="s">
        <v>292</v>
      </c>
    </row>
    <row r="19" spans="1:21" ht="11.25" customHeight="1">
      <c r="A19" s="176">
        <f t="shared" si="9"/>
        <v>17</v>
      </c>
      <c r="B19" s="108">
        <f t="shared" si="0"/>
        <v>4904</v>
      </c>
      <c r="C19" s="187" t="str">
        <f t="shared" si="1"/>
        <v>LARRY</v>
      </c>
      <c r="D19" s="110" t="str">
        <f t="shared" si="2"/>
        <v>BERES</v>
      </c>
      <c r="E19" s="188">
        <f t="shared" si="3"/>
        <v>2046</v>
      </c>
      <c r="F19" s="88" t="str">
        <f t="shared" si="4"/>
        <v>PAT</v>
      </c>
      <c r="G19" s="187" t="str">
        <f t="shared" si="5"/>
        <v>CUETO*</v>
      </c>
      <c r="H19" s="92">
        <f t="shared" si="6"/>
        <v>525</v>
      </c>
      <c r="I19" s="150" t="str">
        <f t="shared" si="7"/>
        <v>DORRIE</v>
      </c>
      <c r="J19" s="180" t="str">
        <f t="shared" si="8"/>
        <v>HILL</v>
      </c>
      <c r="K19" s="156">
        <f t="shared" si="10"/>
        <v>17</v>
      </c>
      <c r="M19" s="50">
        <f>IF(ROSTERS!B27=0," ",ROSTERS!B27)</f>
        <v>4725</v>
      </c>
      <c r="N19" s="52" t="str">
        <f>IF(ROSTERS!C27=0," ",ROSTERS!C27)</f>
        <v>ZENITH</v>
      </c>
      <c r="O19" s="52" t="str">
        <f>IF(ROSTERS!D27=0," ",ROSTERS!D27)</f>
        <v>COATES</v>
      </c>
      <c r="P19" s="50" t="s">
        <v>352</v>
      </c>
      <c r="Q19" s="144" t="s">
        <v>352</v>
      </c>
      <c r="R19" s="144" t="s">
        <v>352</v>
      </c>
      <c r="S19" s="50">
        <v>1836</v>
      </c>
      <c r="T19" s="52" t="s">
        <v>457</v>
      </c>
      <c r="U19" s="52" t="s">
        <v>292</v>
      </c>
    </row>
    <row r="20" spans="1:21" ht="11.25" customHeight="1">
      <c r="A20" s="176">
        <f t="shared" si="9"/>
        <v>18</v>
      </c>
      <c r="B20" s="108">
        <f t="shared" si="0"/>
        <v>2304</v>
      </c>
      <c r="C20" s="187" t="str">
        <f t="shared" si="1"/>
        <v>RACHELLE</v>
      </c>
      <c r="D20" s="110" t="str">
        <f t="shared" si="2"/>
        <v>BIGELOW</v>
      </c>
      <c r="E20" s="188">
        <f t="shared" si="3"/>
        <v>2046</v>
      </c>
      <c r="F20" s="88" t="str">
        <f t="shared" si="4"/>
        <v>NANCY</v>
      </c>
      <c r="G20" s="187" t="str">
        <f t="shared" si="5"/>
        <v>CUETO*</v>
      </c>
      <c r="H20" s="92">
        <f t="shared" si="6"/>
        <v>2521</v>
      </c>
      <c r="I20" s="150" t="str">
        <f t="shared" si="7"/>
        <v>AL</v>
      </c>
      <c r="J20" s="180" t="str">
        <f t="shared" si="8"/>
        <v>HIRD</v>
      </c>
      <c r="K20" s="156">
        <f t="shared" si="10"/>
        <v>18</v>
      </c>
      <c r="M20" s="50">
        <f>IF(ROSTERS!B28=0," ",ROSTERS!B28)</f>
        <v>1427</v>
      </c>
      <c r="N20" s="52" t="str">
        <f>IF(ROSTERS!C28=0," ",ROSTERS!C28)</f>
        <v>CHERYL</v>
      </c>
      <c r="O20" s="52" t="str">
        <f>IF(ROSTERS!D28=0," ",ROSTERS!D28)</f>
        <v>ROMMANN</v>
      </c>
      <c r="P20" s="50" t="s">
        <v>352</v>
      </c>
      <c r="Q20" s="144" t="s">
        <v>352</v>
      </c>
      <c r="R20" s="144" t="s">
        <v>352</v>
      </c>
      <c r="S20" s="50">
        <v>4904</v>
      </c>
      <c r="T20" s="52" t="s">
        <v>495</v>
      </c>
      <c r="U20" s="52" t="s">
        <v>54</v>
      </c>
    </row>
    <row r="21" spans="1:21" ht="11.25" customHeight="1">
      <c r="A21" s="176">
        <f t="shared" si="9"/>
        <v>19</v>
      </c>
      <c r="B21" s="108">
        <f t="shared" si="0"/>
        <v>2304</v>
      </c>
      <c r="C21" s="187" t="str">
        <f t="shared" si="1"/>
        <v>MIKE</v>
      </c>
      <c r="D21" s="110" t="str">
        <f t="shared" si="2"/>
        <v>BIGELOW</v>
      </c>
      <c r="E21" s="188">
        <f t="shared" si="3"/>
        <v>5237</v>
      </c>
      <c r="F21" s="88" t="str">
        <f t="shared" si="4"/>
        <v>BRYAN</v>
      </c>
      <c r="G21" s="187" t="str">
        <f t="shared" si="5"/>
        <v>DAHL</v>
      </c>
      <c r="H21" s="92">
        <f t="shared" si="6"/>
        <v>2847</v>
      </c>
      <c r="I21" s="150" t="str">
        <f t="shared" si="7"/>
        <v>VAILLA</v>
      </c>
      <c r="J21" s="180" t="str">
        <f t="shared" si="8"/>
        <v>HOGGAN</v>
      </c>
      <c r="K21" s="156">
        <f t="shared" si="10"/>
        <v>19</v>
      </c>
      <c r="M21" s="50">
        <f>IF(ROSTERS!B29=0," ",ROSTERS!B29)</f>
        <v>4320</v>
      </c>
      <c r="N21" s="52" t="str">
        <f>IF(ROSTERS!C29=0," ",ROSTERS!C29)</f>
        <v>CAROL</v>
      </c>
      <c r="O21" s="52" t="str">
        <f>IF(ROSTERS!D29=0," ",ROSTERS!D29)</f>
        <v>SCHROEDER</v>
      </c>
      <c r="P21" s="50" t="s">
        <v>352</v>
      </c>
      <c r="Q21" s="144" t="s">
        <v>352</v>
      </c>
      <c r="R21" s="144" t="s">
        <v>352</v>
      </c>
      <c r="S21" s="50">
        <v>2304</v>
      </c>
      <c r="T21" s="52" t="s">
        <v>230</v>
      </c>
      <c r="U21" s="52" t="s">
        <v>647</v>
      </c>
    </row>
    <row r="22" spans="1:21" ht="11.25" customHeight="1">
      <c r="A22" s="176">
        <f t="shared" si="9"/>
        <v>20</v>
      </c>
      <c r="B22" s="108">
        <f t="shared" si="0"/>
        <v>5351</v>
      </c>
      <c r="C22" s="187" t="str">
        <f t="shared" si="1"/>
        <v>MARIA</v>
      </c>
      <c r="D22" s="110" t="str">
        <f t="shared" si="2"/>
        <v>BITMAN</v>
      </c>
      <c r="E22" s="188">
        <f t="shared" si="3"/>
        <v>5237</v>
      </c>
      <c r="F22" s="88" t="str">
        <f t="shared" si="4"/>
        <v>NINA</v>
      </c>
      <c r="G22" s="187" t="str">
        <f t="shared" si="5"/>
        <v>DAHL</v>
      </c>
      <c r="H22" s="92">
        <f t="shared" si="6"/>
        <v>2749</v>
      </c>
      <c r="I22" s="150" t="str">
        <f t="shared" si="7"/>
        <v>DENNY</v>
      </c>
      <c r="J22" s="180" t="str">
        <f t="shared" si="8"/>
        <v>HOHN</v>
      </c>
      <c r="K22" s="156">
        <f t="shared" si="10"/>
        <v>20</v>
      </c>
      <c r="M22" s="50">
        <f>IF(ROSTERS!B30=0," ",ROSTERS!B30)</f>
        <v>5347</v>
      </c>
      <c r="N22" s="52" t="str">
        <f>IF(ROSTERS!C30=0," ",ROSTERS!C30)</f>
        <v>LORI-ANN</v>
      </c>
      <c r="O22" s="52" t="str">
        <f>IF(ROSTERS!D30=0," ",ROSTERS!D30)</f>
        <v>SERVATIUS</v>
      </c>
      <c r="P22" s="50" t="s">
        <v>352</v>
      </c>
      <c r="Q22" s="144" t="s">
        <v>352</v>
      </c>
      <c r="R22" s="144" t="s">
        <v>352</v>
      </c>
      <c r="S22" s="50">
        <v>2304</v>
      </c>
      <c r="T22" s="52" t="s">
        <v>501</v>
      </c>
      <c r="U22" s="52" t="s">
        <v>647</v>
      </c>
    </row>
    <row r="23" spans="1:21" ht="11.25" customHeight="1">
      <c r="A23" s="176">
        <f t="shared" si="9"/>
        <v>21</v>
      </c>
      <c r="B23" s="108">
        <f t="shared" si="0"/>
        <v>2875</v>
      </c>
      <c r="C23" s="187" t="str">
        <f t="shared" si="1"/>
        <v>STEVE</v>
      </c>
      <c r="D23" s="110" t="str">
        <f t="shared" si="2"/>
        <v>BLACKMORE*</v>
      </c>
      <c r="E23" s="188">
        <f t="shared" si="3"/>
        <v>435</v>
      </c>
      <c r="F23" s="88" t="str">
        <f t="shared" si="4"/>
        <v>COLIN</v>
      </c>
      <c r="G23" s="187" t="str">
        <f t="shared" si="5"/>
        <v>DALES</v>
      </c>
      <c r="H23" s="92">
        <f t="shared" si="6"/>
        <v>2749</v>
      </c>
      <c r="I23" s="150" t="str">
        <f t="shared" si="7"/>
        <v>LINDA</v>
      </c>
      <c r="J23" s="180" t="str">
        <f t="shared" si="8"/>
        <v>HOHN</v>
      </c>
      <c r="K23" s="156">
        <f t="shared" si="10"/>
        <v>21</v>
      </c>
      <c r="M23" s="50">
        <f>IF(ROSTERS!B31=0," ",ROSTERS!B31)</f>
        <v>4703</v>
      </c>
      <c r="N23" s="52" t="str">
        <f>IF(ROSTERS!C31=0," ",ROSTERS!C31)</f>
        <v>BEV</v>
      </c>
      <c r="O23" s="52" t="str">
        <f>IF(ROSTERS!D31=0," ",ROSTERS!D31)</f>
        <v>SMITH</v>
      </c>
      <c r="P23" s="50" t="s">
        <v>352</v>
      </c>
      <c r="Q23" s="52" t="s">
        <v>352</v>
      </c>
      <c r="R23" s="52" t="s">
        <v>352</v>
      </c>
      <c r="S23" s="50">
        <v>5351</v>
      </c>
      <c r="T23" s="52" t="s">
        <v>40</v>
      </c>
      <c r="U23" s="52" t="s">
        <v>63</v>
      </c>
    </row>
    <row r="24" spans="1:21" ht="11.25" customHeight="1">
      <c r="A24" s="176">
        <f t="shared" si="9"/>
        <v>22</v>
      </c>
      <c r="B24" s="108">
        <f t="shared" si="0"/>
        <v>1933</v>
      </c>
      <c r="C24" s="187" t="str">
        <f t="shared" si="1"/>
        <v>JACQUES</v>
      </c>
      <c r="D24" s="110" t="str">
        <f t="shared" si="2"/>
        <v>BLAIS</v>
      </c>
      <c r="E24" s="188">
        <f t="shared" si="3"/>
        <v>435</v>
      </c>
      <c r="F24" s="88" t="str">
        <f t="shared" si="4"/>
        <v>SANDIE</v>
      </c>
      <c r="G24" s="187" t="str">
        <f t="shared" si="5"/>
        <v>DALES</v>
      </c>
      <c r="H24" s="92">
        <f t="shared" si="6"/>
        <v>4304</v>
      </c>
      <c r="I24" s="150" t="str">
        <f t="shared" si="7"/>
        <v>JEAN</v>
      </c>
      <c r="J24" s="180" t="str">
        <f t="shared" si="8"/>
        <v>HOMSTOL</v>
      </c>
      <c r="K24" s="156">
        <f t="shared" si="10"/>
        <v>22</v>
      </c>
      <c r="M24" s="50" t="str">
        <f>IF(ROSTERS!B32=0," ",ROSTERS!B32)</f>
        <v>4727</v>
      </c>
      <c r="N24" s="52" t="str">
        <f>IF(ROSTERS!C32=0," ",ROSTERS!C32)</f>
        <v>SHIRLEY</v>
      </c>
      <c r="O24" s="52" t="str">
        <f>IF(ROSTERS!D32=0," ",ROSTERS!D32)</f>
        <v>SPEER</v>
      </c>
      <c r="P24" s="50" t="s">
        <v>352</v>
      </c>
      <c r="Q24" s="144" t="s">
        <v>352</v>
      </c>
      <c r="R24" s="144" t="s">
        <v>352</v>
      </c>
      <c r="S24" s="50">
        <v>2875</v>
      </c>
      <c r="T24" s="52" t="s">
        <v>503</v>
      </c>
      <c r="U24" s="52" t="s">
        <v>150</v>
      </c>
    </row>
    <row r="25" spans="1:21" ht="11.25" customHeight="1">
      <c r="A25" s="176">
        <f t="shared" si="9"/>
        <v>23</v>
      </c>
      <c r="B25" s="108">
        <f t="shared" si="0"/>
        <v>1748</v>
      </c>
      <c r="C25" s="187" t="str">
        <f t="shared" si="1"/>
        <v>NORMA</v>
      </c>
      <c r="D25" s="110" t="str">
        <f t="shared" si="2"/>
        <v>BOA</v>
      </c>
      <c r="E25" s="188">
        <f t="shared" si="3"/>
        <v>1753</v>
      </c>
      <c r="F25" s="88" t="str">
        <f t="shared" si="4"/>
        <v>JANA</v>
      </c>
      <c r="G25" s="187" t="str">
        <f t="shared" si="5"/>
        <v>DAVIS</v>
      </c>
      <c r="H25" s="92">
        <f t="shared" si="6"/>
        <v>611</v>
      </c>
      <c r="I25" s="150" t="str">
        <f t="shared" si="7"/>
        <v>BARBARA</v>
      </c>
      <c r="J25" s="180" t="str">
        <f t="shared" si="8"/>
        <v>HUGGINS</v>
      </c>
      <c r="K25" s="156">
        <f t="shared" si="10"/>
        <v>23</v>
      </c>
      <c r="M25" s="50">
        <f>IF(ROSTERS!B33=0," ",ROSTERS!B33)</f>
        <v>4422</v>
      </c>
      <c r="N25" s="52" t="str">
        <f>IF(ROSTERS!C33=0," ",ROSTERS!C33)</f>
        <v>LINDA</v>
      </c>
      <c r="O25" s="52" t="str">
        <f>IF(ROSTERS!D33=0," ",ROSTERS!D33)</f>
        <v>THISTLETHWAITE</v>
      </c>
      <c r="P25" s="50" t="s">
        <v>352</v>
      </c>
      <c r="Q25" s="52" t="s">
        <v>352</v>
      </c>
      <c r="R25" s="52" t="s">
        <v>352</v>
      </c>
      <c r="S25" s="50">
        <v>1933</v>
      </c>
      <c r="T25" s="52" t="s">
        <v>213</v>
      </c>
      <c r="U25" s="52" t="s">
        <v>214</v>
      </c>
    </row>
    <row r="26" spans="1:21" ht="11.25" customHeight="1">
      <c r="A26" s="176">
        <f t="shared" si="9"/>
        <v>24</v>
      </c>
      <c r="B26" s="108">
        <f t="shared" si="0"/>
        <v>1748</v>
      </c>
      <c r="C26" s="187" t="str">
        <f t="shared" si="1"/>
        <v>BOB</v>
      </c>
      <c r="D26" s="110" t="str">
        <f t="shared" si="2"/>
        <v>BOA</v>
      </c>
      <c r="E26" s="188">
        <f t="shared" si="3"/>
        <v>2042</v>
      </c>
      <c r="F26" s="88" t="str">
        <f t="shared" si="4"/>
        <v>FRANK</v>
      </c>
      <c r="G26" s="187" t="str">
        <f t="shared" si="5"/>
        <v>DAVIS</v>
      </c>
      <c r="H26" s="92">
        <f t="shared" si="6"/>
        <v>1802</v>
      </c>
      <c r="I26" s="150" t="str">
        <f t="shared" si="7"/>
        <v>RAZ</v>
      </c>
      <c r="J26" s="180" t="str">
        <f t="shared" si="8"/>
        <v>IANCULESCU</v>
      </c>
      <c r="K26" s="156">
        <f t="shared" si="10"/>
        <v>24</v>
      </c>
      <c r="M26" s="50">
        <f>IF(ROSTERS!B34=0," ",ROSTERS!B34)</f>
        <v>5050</v>
      </c>
      <c r="N26" s="52" t="str">
        <f>IF(ROSTERS!C34=0," ",ROSTERS!C34)</f>
        <v>NANCY</v>
      </c>
      <c r="O26" s="52" t="str">
        <f>IF(ROSTERS!D34=0," ",ROSTERS!D34)</f>
        <v>ZAPPEN*</v>
      </c>
      <c r="P26" s="50" t="s">
        <v>352</v>
      </c>
      <c r="Q26" s="144" t="s">
        <v>352</v>
      </c>
      <c r="R26" s="144" t="s">
        <v>352</v>
      </c>
      <c r="S26" s="50">
        <v>1748</v>
      </c>
      <c r="T26" s="52" t="s">
        <v>546</v>
      </c>
      <c r="U26" s="52" t="s">
        <v>494</v>
      </c>
    </row>
    <row r="27" spans="1:21" ht="11.25" customHeight="1">
      <c r="A27" s="176">
        <f t="shared" si="9"/>
        <v>25</v>
      </c>
      <c r="B27" s="108">
        <f t="shared" si="0"/>
        <v>4122</v>
      </c>
      <c r="C27" s="187" t="str">
        <f t="shared" si="1"/>
        <v>MARGARET</v>
      </c>
      <c r="D27" s="110" t="str">
        <f t="shared" si="2"/>
        <v>BONDY</v>
      </c>
      <c r="E27" s="188">
        <f t="shared" si="3"/>
        <v>1624</v>
      </c>
      <c r="F27" s="88" t="str">
        <f t="shared" si="4"/>
        <v>DENNY</v>
      </c>
      <c r="G27" s="187" t="str">
        <f t="shared" si="5"/>
        <v>DAVIS</v>
      </c>
      <c r="H27" s="92">
        <f t="shared" si="6"/>
        <v>5435</v>
      </c>
      <c r="I27" s="150" t="str">
        <f t="shared" si="7"/>
        <v>BETTY</v>
      </c>
      <c r="J27" s="180" t="str">
        <f t="shared" si="8"/>
        <v>ISABEY</v>
      </c>
      <c r="K27" s="156">
        <f t="shared" si="10"/>
        <v>25</v>
      </c>
      <c r="M27" s="50" t="str">
        <f>IF(ROSTERS!B35=0," ",ROSTERS!B35)</f>
        <v> </v>
      </c>
      <c r="N27" s="52" t="str">
        <f>IF(ROSTERS!C35=0," ",ROSTERS!C35)</f>
        <v> </v>
      </c>
      <c r="O27" s="52" t="str">
        <f>IF(ROSTERS!D35=0," ",ROSTERS!D35)</f>
        <v> </v>
      </c>
      <c r="P27" s="50" t="s">
        <v>352</v>
      </c>
      <c r="Q27" s="144" t="s">
        <v>352</v>
      </c>
      <c r="R27" s="144" t="s">
        <v>352</v>
      </c>
      <c r="S27" s="50">
        <v>1748</v>
      </c>
      <c r="T27" s="52" t="s">
        <v>493</v>
      </c>
      <c r="U27" s="52" t="s">
        <v>494</v>
      </c>
    </row>
    <row r="28" spans="1:21" ht="11.25" customHeight="1">
      <c r="A28" s="176">
        <f t="shared" si="9"/>
        <v>26</v>
      </c>
      <c r="B28" s="108">
        <f t="shared" si="0"/>
        <v>4122</v>
      </c>
      <c r="C28" s="187" t="str">
        <f t="shared" si="1"/>
        <v>PAUL</v>
      </c>
      <c r="D28" s="110" t="str">
        <f t="shared" si="2"/>
        <v>BONDY</v>
      </c>
      <c r="E28" s="188">
        <f t="shared" si="3"/>
        <v>758</v>
      </c>
      <c r="F28" s="88" t="str">
        <f t="shared" si="4"/>
        <v>BETTY</v>
      </c>
      <c r="G28" s="187" t="str">
        <f t="shared" si="5"/>
        <v>DAWSON</v>
      </c>
      <c r="H28" s="92">
        <f t="shared" si="6"/>
        <v>4534</v>
      </c>
      <c r="I28" s="150" t="str">
        <f t="shared" si="7"/>
        <v>DALE</v>
      </c>
      <c r="J28" s="180" t="str">
        <f t="shared" si="8"/>
        <v>JACKSON</v>
      </c>
      <c r="K28" s="156">
        <f t="shared" si="10"/>
        <v>26</v>
      </c>
      <c r="M28" s="50" t="str">
        <f>IF(ROSTERS!B36=0," ",ROSTERS!B36)</f>
        <v> </v>
      </c>
      <c r="N28" s="52" t="str">
        <f>IF(ROSTERS!C36=0," ",ROSTERS!C36)</f>
        <v> </v>
      </c>
      <c r="O28" s="52" t="str">
        <f>IF(ROSTERS!D36=0," ",ROSTERS!D36)</f>
        <v> </v>
      </c>
      <c r="P28" s="50" t="s">
        <v>352</v>
      </c>
      <c r="Q28" s="144" t="s">
        <v>352</v>
      </c>
      <c r="R28" s="144" t="s">
        <v>352</v>
      </c>
      <c r="S28" s="50">
        <v>4122</v>
      </c>
      <c r="T28" s="52" t="s">
        <v>589</v>
      </c>
      <c r="U28" s="52" t="s">
        <v>488</v>
      </c>
    </row>
    <row r="29" spans="1:21" ht="11.25" customHeight="1">
      <c r="A29" s="176">
        <f t="shared" si="9"/>
        <v>27</v>
      </c>
      <c r="B29" s="108">
        <f t="shared" si="0"/>
        <v>1830</v>
      </c>
      <c r="C29" s="187" t="str">
        <f t="shared" si="1"/>
        <v>KAREN</v>
      </c>
      <c r="D29" s="110" t="str">
        <f t="shared" si="2"/>
        <v>BONSER</v>
      </c>
      <c r="E29" s="188">
        <f t="shared" si="3"/>
        <v>2045</v>
      </c>
      <c r="F29" s="88" t="str">
        <f t="shared" si="4"/>
        <v>CRAIG</v>
      </c>
      <c r="G29" s="187" t="str">
        <f t="shared" si="5"/>
        <v>DECKER</v>
      </c>
      <c r="H29" s="92">
        <f t="shared" si="6"/>
        <v>2207</v>
      </c>
      <c r="I29" s="150" t="str">
        <f t="shared" si="7"/>
        <v>SHARON</v>
      </c>
      <c r="J29" s="180" t="str">
        <f t="shared" si="8"/>
        <v>JACOBUS</v>
      </c>
      <c r="K29" s="156">
        <f t="shared" si="10"/>
        <v>27</v>
      </c>
      <c r="P29" s="50" t="s">
        <v>352</v>
      </c>
      <c r="Q29" s="144" t="s">
        <v>352</v>
      </c>
      <c r="R29" s="144" t="s">
        <v>352</v>
      </c>
      <c r="S29" s="50">
        <v>4122</v>
      </c>
      <c r="T29" s="52" t="s">
        <v>506</v>
      </c>
      <c r="U29" s="52" t="s">
        <v>488</v>
      </c>
    </row>
    <row r="30" spans="1:21" ht="11.25" customHeight="1">
      <c r="A30" s="176">
        <f t="shared" si="9"/>
        <v>28</v>
      </c>
      <c r="B30" s="108">
        <f t="shared" si="0"/>
        <v>2672</v>
      </c>
      <c r="C30" s="187" t="str">
        <f t="shared" si="1"/>
        <v>LOUISE</v>
      </c>
      <c r="D30" s="110" t="str">
        <f t="shared" si="2"/>
        <v>BOULANGER</v>
      </c>
      <c r="E30" s="188">
        <f t="shared" si="3"/>
        <v>2045</v>
      </c>
      <c r="F30" s="88" t="str">
        <f t="shared" si="4"/>
        <v>LINDA</v>
      </c>
      <c r="G30" s="187" t="str">
        <f t="shared" si="5"/>
        <v>DECKER</v>
      </c>
      <c r="H30" s="92">
        <f t="shared" si="6"/>
        <v>4623</v>
      </c>
      <c r="I30" s="150" t="str">
        <f t="shared" si="7"/>
        <v>ANNETTE</v>
      </c>
      <c r="J30" s="180" t="str">
        <f t="shared" si="8"/>
        <v>JAMES</v>
      </c>
      <c r="K30" s="156">
        <f t="shared" si="10"/>
        <v>28</v>
      </c>
      <c r="M30" s="50" t="str">
        <f>IF(ROSTERS!F11=0," ",ROSTERS!F11)</f>
        <v> </v>
      </c>
      <c r="N30" s="144" t="str">
        <f>IF(ROSTERS!G11=0," ",ROSTERS!G11)</f>
        <v> </v>
      </c>
      <c r="O30" s="144" t="str">
        <f>IF(ROSTERS!H11=0," ",ROSTERS!H11)</f>
        <v> </v>
      </c>
      <c r="P30" s="50" t="s">
        <v>352</v>
      </c>
      <c r="Q30" s="144" t="s">
        <v>352</v>
      </c>
      <c r="R30" s="144" t="s">
        <v>352</v>
      </c>
      <c r="S30" s="50">
        <v>1830</v>
      </c>
      <c r="T30" s="52" t="s">
        <v>225</v>
      </c>
      <c r="U30" s="52" t="s">
        <v>6</v>
      </c>
    </row>
    <row r="31" spans="1:21" ht="11.25" customHeight="1">
      <c r="A31" s="176">
        <f t="shared" si="9"/>
        <v>29</v>
      </c>
      <c r="B31" s="108">
        <f t="shared" si="0"/>
        <v>2672</v>
      </c>
      <c r="C31" s="187" t="str">
        <f t="shared" si="1"/>
        <v>CLAUDE</v>
      </c>
      <c r="D31" s="110" t="str">
        <f t="shared" si="2"/>
        <v>BOULANGER</v>
      </c>
      <c r="E31" s="188">
        <f t="shared" si="3"/>
        <v>558</v>
      </c>
      <c r="F31" s="88" t="str">
        <f t="shared" si="4"/>
        <v>RICK</v>
      </c>
      <c r="G31" s="187" t="str">
        <f t="shared" si="5"/>
        <v>DEFEHR</v>
      </c>
      <c r="H31" s="92">
        <f t="shared" si="6"/>
        <v>4623</v>
      </c>
      <c r="I31" s="150" t="str">
        <f t="shared" si="7"/>
        <v>FRANK</v>
      </c>
      <c r="J31" s="180" t="str">
        <f t="shared" si="8"/>
        <v>JAMES</v>
      </c>
      <c r="K31" s="156">
        <f t="shared" si="10"/>
        <v>29</v>
      </c>
      <c r="M31" s="50">
        <f>IF(ROSTERS!F12=0," ",ROSTERS!F12)</f>
        <v>5049</v>
      </c>
      <c r="N31" s="144" t="str">
        <f>IF(ROSTERS!G12=0," ",ROSTERS!G12)</f>
        <v>STEVE</v>
      </c>
      <c r="O31" s="144" t="str">
        <f>IF(ROSTERS!H12=0," ",ROSTERS!H12)</f>
        <v>BARRON</v>
      </c>
      <c r="P31" s="50" t="s">
        <v>352</v>
      </c>
      <c r="Q31" s="144" t="s">
        <v>352</v>
      </c>
      <c r="R31" s="144" t="s">
        <v>352</v>
      </c>
      <c r="S31" s="50">
        <v>2672</v>
      </c>
      <c r="T31" s="52" t="s">
        <v>632</v>
      </c>
      <c r="U31" s="52" t="s">
        <v>36</v>
      </c>
    </row>
    <row r="32" spans="1:21" ht="11.25" customHeight="1">
      <c r="A32" s="176">
        <f t="shared" si="9"/>
        <v>30</v>
      </c>
      <c r="B32" s="108">
        <f t="shared" si="0"/>
        <v>5256</v>
      </c>
      <c r="C32" s="187" t="str">
        <f t="shared" si="1"/>
        <v>DALE</v>
      </c>
      <c r="D32" s="110" t="str">
        <f t="shared" si="2"/>
        <v>BOWEN</v>
      </c>
      <c r="E32" s="188">
        <f t="shared" si="3"/>
        <v>1043</v>
      </c>
      <c r="F32" s="88" t="str">
        <f t="shared" si="4"/>
        <v>DOUG</v>
      </c>
      <c r="G32" s="187" t="str">
        <f t="shared" si="5"/>
        <v>DEHNE</v>
      </c>
      <c r="H32" s="92">
        <f t="shared" si="6"/>
        <v>4928</v>
      </c>
      <c r="I32" s="150" t="str">
        <f t="shared" si="7"/>
        <v>VAL</v>
      </c>
      <c r="J32" s="180" t="str">
        <f t="shared" si="8"/>
        <v>JESKY</v>
      </c>
      <c r="K32" s="156">
        <f t="shared" si="10"/>
        <v>30</v>
      </c>
      <c r="M32" s="50">
        <f>IF(ROSTERS!F13=0," ",ROSTERS!F13)</f>
        <v>1728</v>
      </c>
      <c r="N32" s="144" t="str">
        <f>IF(ROSTERS!G13=0," ",ROSTERS!G13)</f>
        <v>TERRY</v>
      </c>
      <c r="O32" s="144" t="str">
        <f>IF(ROSTERS!H13=0," ",ROSTERS!H13)</f>
        <v>BROWN</v>
      </c>
      <c r="P32" s="50" t="s">
        <v>352</v>
      </c>
      <c r="Q32" s="144" t="s">
        <v>352</v>
      </c>
      <c r="R32" s="144" t="s">
        <v>352</v>
      </c>
      <c r="S32" s="50">
        <v>2672</v>
      </c>
      <c r="T32" s="52" t="s">
        <v>35</v>
      </c>
      <c r="U32" s="52" t="s">
        <v>36</v>
      </c>
    </row>
    <row r="33" spans="1:21" ht="11.25" customHeight="1">
      <c r="A33" s="176">
        <f t="shared" si="9"/>
        <v>31</v>
      </c>
      <c r="B33" s="108">
        <f t="shared" si="0"/>
        <v>5256</v>
      </c>
      <c r="C33" s="187" t="str">
        <f t="shared" si="1"/>
        <v>PAT</v>
      </c>
      <c r="D33" s="110" t="str">
        <f t="shared" si="2"/>
        <v>BOWEN</v>
      </c>
      <c r="E33" s="188">
        <f t="shared" si="3"/>
        <v>1043</v>
      </c>
      <c r="F33" s="88" t="str">
        <f t="shared" si="4"/>
        <v>LILA</v>
      </c>
      <c r="G33" s="187" t="str">
        <f t="shared" si="5"/>
        <v>DEHNE</v>
      </c>
      <c r="H33" s="92" t="str">
        <f t="shared" si="6"/>
        <v>4928</v>
      </c>
      <c r="I33" s="150" t="str">
        <f t="shared" si="7"/>
        <v>JAY</v>
      </c>
      <c r="J33" s="180" t="str">
        <f t="shared" si="8"/>
        <v>JESKY</v>
      </c>
      <c r="K33" s="156">
        <f t="shared" si="10"/>
        <v>31</v>
      </c>
      <c r="M33" s="50">
        <f>IF(ROSTERS!F14=0," ",ROSTERS!F14)</f>
        <v>1435</v>
      </c>
      <c r="N33" s="144" t="str">
        <f>IF(ROSTERS!G14=0," ",ROSTERS!G14)</f>
        <v>RICK</v>
      </c>
      <c r="O33" s="144" t="str">
        <f>IF(ROSTERS!H14=0," ",ROSTERS!H14)</f>
        <v>DOLAN</v>
      </c>
      <c r="P33" s="50" t="s">
        <v>352</v>
      </c>
      <c r="Q33" s="144" t="s">
        <v>352</v>
      </c>
      <c r="R33" s="144" t="s">
        <v>352</v>
      </c>
      <c r="S33" s="50">
        <v>5256</v>
      </c>
      <c r="T33" s="52" t="s">
        <v>527</v>
      </c>
      <c r="U33" s="52" t="s">
        <v>106</v>
      </c>
    </row>
    <row r="34" spans="1:21" ht="11.25" customHeight="1">
      <c r="A34" s="176">
        <f t="shared" si="9"/>
        <v>32</v>
      </c>
      <c r="B34" s="108">
        <f t="shared" si="0"/>
        <v>2558</v>
      </c>
      <c r="C34" s="187" t="str">
        <f t="shared" si="1"/>
        <v>ROBBIE</v>
      </c>
      <c r="D34" s="110" t="str">
        <f t="shared" si="2"/>
        <v>BOWERS</v>
      </c>
      <c r="E34" s="188">
        <f t="shared" si="3"/>
        <v>4306</v>
      </c>
      <c r="F34" s="88" t="str">
        <f t="shared" si="4"/>
        <v>ENZO</v>
      </c>
      <c r="G34" s="187" t="str">
        <f t="shared" si="5"/>
        <v>DELAURENTIIS</v>
      </c>
      <c r="H34" s="92">
        <f t="shared" si="6"/>
        <v>4927</v>
      </c>
      <c r="I34" s="150" t="str">
        <f t="shared" si="7"/>
        <v>LYLE</v>
      </c>
      <c r="J34" s="180" t="str">
        <f t="shared" si="8"/>
        <v>JOHNSON</v>
      </c>
      <c r="K34" s="156">
        <f t="shared" si="10"/>
        <v>32</v>
      </c>
      <c r="M34" s="50">
        <f>IF(ROSTERS!F15=0," ",ROSTERS!F15)</f>
        <v>5251</v>
      </c>
      <c r="N34" s="144" t="str">
        <f>IF(ROSTERS!G15=0," ",ROSTERS!G15)</f>
        <v>YVES</v>
      </c>
      <c r="O34" s="144" t="str">
        <f>IF(ROSTERS!H15=0," ",ROSTERS!H15)</f>
        <v>LESSARD</v>
      </c>
      <c r="P34" s="50" t="s">
        <v>352</v>
      </c>
      <c r="Q34" s="144" t="s">
        <v>352</v>
      </c>
      <c r="R34" s="144" t="s">
        <v>352</v>
      </c>
      <c r="S34" s="50">
        <v>5256</v>
      </c>
      <c r="T34" s="52" t="s">
        <v>511</v>
      </c>
      <c r="U34" s="52" t="s">
        <v>106</v>
      </c>
    </row>
    <row r="35" spans="1:21" ht="11.25" customHeight="1">
      <c r="A35" s="176">
        <f t="shared" si="9"/>
        <v>33</v>
      </c>
      <c r="B35" s="108">
        <f t="shared" si="0"/>
        <v>1424</v>
      </c>
      <c r="C35" s="187" t="str">
        <f t="shared" si="1"/>
        <v>MIKE</v>
      </c>
      <c r="D35" s="110" t="str">
        <f t="shared" si="2"/>
        <v>BOWMAN</v>
      </c>
      <c r="E35" s="188">
        <f t="shared" si="3"/>
        <v>4306</v>
      </c>
      <c r="F35" s="88" t="str">
        <f t="shared" si="4"/>
        <v>LYSE</v>
      </c>
      <c r="G35" s="187" t="str">
        <f t="shared" si="5"/>
        <v>DELAURENTIIS</v>
      </c>
      <c r="H35" s="92">
        <f t="shared" si="6"/>
        <v>1228</v>
      </c>
      <c r="I35" s="150" t="str">
        <f t="shared" si="7"/>
        <v>DICK</v>
      </c>
      <c r="J35" s="180" t="str">
        <f t="shared" si="8"/>
        <v>JOHNSON</v>
      </c>
      <c r="K35" s="156">
        <f t="shared" si="10"/>
        <v>33</v>
      </c>
      <c r="M35" s="50">
        <f>IF(ROSTERS!F16=0," ",ROSTERS!F16)</f>
        <v>1924</v>
      </c>
      <c r="N35" s="144" t="str">
        <f>IF(ROSTERS!G16=0," ",ROSTERS!G16)</f>
        <v>HARRIS</v>
      </c>
      <c r="O35" s="144" t="str">
        <f>IF(ROSTERS!H16=0," ",ROSTERS!H16)</f>
        <v>SCHNEEKLOTH*</v>
      </c>
      <c r="P35" s="50" t="s">
        <v>352</v>
      </c>
      <c r="Q35" s="144" t="s">
        <v>352</v>
      </c>
      <c r="R35" s="144" t="s">
        <v>352</v>
      </c>
      <c r="S35" s="50">
        <v>2558</v>
      </c>
      <c r="T35" s="52" t="s">
        <v>354</v>
      </c>
      <c r="U35" s="52" t="s">
        <v>355</v>
      </c>
    </row>
    <row r="36" spans="1:21" ht="11.25" customHeight="1">
      <c r="A36" s="176">
        <f t="shared" si="9"/>
        <v>34</v>
      </c>
      <c r="B36" s="108">
        <f t="shared" si="0"/>
        <v>1424</v>
      </c>
      <c r="C36" s="187" t="str">
        <f t="shared" si="1"/>
        <v>GERRY </v>
      </c>
      <c r="D36" s="110" t="str">
        <f t="shared" si="2"/>
        <v>BOWMAN</v>
      </c>
      <c r="E36" s="188">
        <f t="shared" si="3"/>
        <v>4716</v>
      </c>
      <c r="F36" s="88" t="str">
        <f t="shared" si="4"/>
        <v>GEORGE</v>
      </c>
      <c r="G36" s="187" t="str">
        <f t="shared" si="5"/>
        <v>DERBYSHIRE</v>
      </c>
      <c r="H36" s="92">
        <f t="shared" si="6"/>
        <v>5603</v>
      </c>
      <c r="I36" s="150" t="str">
        <f t="shared" si="7"/>
        <v>STEVE</v>
      </c>
      <c r="J36" s="180" t="str">
        <f t="shared" si="8"/>
        <v>JOHNSON</v>
      </c>
      <c r="K36" s="156">
        <f t="shared" si="10"/>
        <v>34</v>
      </c>
      <c r="M36" s="50">
        <f>IF(ROSTERS!F17=0," ",ROSTERS!F17)</f>
        <v>1423</v>
      </c>
      <c r="N36" s="144" t="str">
        <f>IF(ROSTERS!G17=0," ",ROSTERS!G17)</f>
        <v>JOE</v>
      </c>
      <c r="O36" s="144" t="str">
        <f>IF(ROSTERS!H17=0," ",ROSTERS!H17)</f>
        <v>SPARROW</v>
      </c>
      <c r="P36" s="50" t="s">
        <v>352</v>
      </c>
      <c r="Q36" s="144" t="s">
        <v>352</v>
      </c>
      <c r="R36" s="144" t="s">
        <v>352</v>
      </c>
      <c r="S36" s="50">
        <v>1424</v>
      </c>
      <c r="T36" s="52" t="s">
        <v>501</v>
      </c>
      <c r="U36" s="52" t="s">
        <v>405</v>
      </c>
    </row>
    <row r="37" spans="1:21" ht="11.25" customHeight="1">
      <c r="A37" s="176">
        <f t="shared" si="9"/>
        <v>35</v>
      </c>
      <c r="B37" s="108">
        <f t="shared" si="0"/>
        <v>4824</v>
      </c>
      <c r="C37" s="187" t="str">
        <f t="shared" si="1"/>
        <v>KEVIN</v>
      </c>
      <c r="D37" s="110" t="str">
        <f t="shared" si="2"/>
        <v>BREMNESS</v>
      </c>
      <c r="E37" s="188">
        <f t="shared" si="3"/>
        <v>4828</v>
      </c>
      <c r="F37" s="88" t="str">
        <f t="shared" si="4"/>
        <v>GLENN</v>
      </c>
      <c r="G37" s="187" t="str">
        <f t="shared" si="5"/>
        <v>DEVEREAUX</v>
      </c>
      <c r="H37" s="92">
        <f t="shared" si="6"/>
        <v>5603</v>
      </c>
      <c r="I37" s="150" t="str">
        <f t="shared" si="7"/>
        <v>KATHY</v>
      </c>
      <c r="J37" s="180" t="str">
        <f t="shared" si="8"/>
        <v>JOHNSON</v>
      </c>
      <c r="K37" s="156">
        <f t="shared" si="10"/>
        <v>35</v>
      </c>
      <c r="M37" s="50">
        <f>IF(ROSTERS!F18=0," ",ROSTERS!F18)</f>
        <v>1734</v>
      </c>
      <c r="N37" s="144" t="str">
        <f>IF(ROSTERS!G18=0," ",ROSTERS!G18)</f>
        <v>BOB </v>
      </c>
      <c r="O37" s="144" t="str">
        <f>IF(ROSTERS!H18=0," ",ROSTERS!H18)</f>
        <v>SPENCER</v>
      </c>
      <c r="P37" s="50" t="s">
        <v>352</v>
      </c>
      <c r="Q37" s="144" t="s">
        <v>352</v>
      </c>
      <c r="R37" s="144" t="s">
        <v>352</v>
      </c>
      <c r="S37" s="50">
        <v>1424</v>
      </c>
      <c r="T37" s="52" t="s">
        <v>455</v>
      </c>
      <c r="U37" s="52" t="s">
        <v>405</v>
      </c>
    </row>
    <row r="38" spans="1:21" ht="11.25" customHeight="1">
      <c r="A38" s="176">
        <f t="shared" si="9"/>
        <v>36</v>
      </c>
      <c r="B38" s="108">
        <f t="shared" si="0"/>
        <v>1804</v>
      </c>
      <c r="C38" s="187" t="str">
        <f t="shared" si="1"/>
        <v>JOYCE</v>
      </c>
      <c r="D38" s="110" t="str">
        <f t="shared" si="2"/>
        <v>BROUGHAM</v>
      </c>
      <c r="E38" s="188">
        <f t="shared" si="3"/>
        <v>4828</v>
      </c>
      <c r="F38" s="88" t="str">
        <f t="shared" si="4"/>
        <v>WENDY</v>
      </c>
      <c r="G38" s="187" t="str">
        <f t="shared" si="5"/>
        <v>DEVEREAUX</v>
      </c>
      <c r="H38" s="92">
        <f t="shared" si="6"/>
        <v>942</v>
      </c>
      <c r="I38" s="150" t="str">
        <f t="shared" si="7"/>
        <v>DICK</v>
      </c>
      <c r="J38" s="180" t="str">
        <f t="shared" si="8"/>
        <v>JOHNSON</v>
      </c>
      <c r="K38" s="156">
        <f t="shared" si="10"/>
        <v>36</v>
      </c>
      <c r="M38" s="50">
        <f>IF(ROSTERS!F19=0," ",ROSTERS!F19)</f>
        <v>2680</v>
      </c>
      <c r="N38" s="144" t="str">
        <f>IF(ROSTERS!G19=0," ",ROSTERS!G19)</f>
        <v>TONY</v>
      </c>
      <c r="O38" s="144" t="str">
        <f>IF(ROSTERS!H19=0," ",ROSTERS!H19)</f>
        <v>STREMICK*</v>
      </c>
      <c r="P38" s="50" t="s">
        <v>352</v>
      </c>
      <c r="Q38" s="144" t="s">
        <v>352</v>
      </c>
      <c r="R38" s="144" t="s">
        <v>352</v>
      </c>
      <c r="S38" s="50">
        <v>4824</v>
      </c>
      <c r="T38" s="52" t="s">
        <v>430</v>
      </c>
      <c r="U38" s="52" t="s">
        <v>353</v>
      </c>
    </row>
    <row r="39" spans="1:21" ht="11.25" customHeight="1">
      <c r="A39" s="176">
        <f t="shared" si="9"/>
        <v>37</v>
      </c>
      <c r="B39" s="108">
        <f t="shared" si="0"/>
        <v>1728</v>
      </c>
      <c r="C39" s="187" t="str">
        <f t="shared" si="1"/>
        <v>TERRY</v>
      </c>
      <c r="D39" s="110" t="str">
        <f t="shared" si="2"/>
        <v>BROWN</v>
      </c>
      <c r="E39" s="188">
        <f t="shared" si="3"/>
        <v>2208</v>
      </c>
      <c r="F39" s="88" t="str">
        <f t="shared" si="4"/>
        <v>ED</v>
      </c>
      <c r="G39" s="187" t="str">
        <f t="shared" si="5"/>
        <v>DEWALD</v>
      </c>
      <c r="H39" s="92">
        <f t="shared" si="6"/>
        <v>2754</v>
      </c>
      <c r="I39" s="150" t="str">
        <f t="shared" si="7"/>
        <v>WOODY</v>
      </c>
      <c r="J39" s="180" t="str">
        <f t="shared" si="8"/>
        <v>JOHNSON</v>
      </c>
      <c r="K39" s="156">
        <f t="shared" si="10"/>
        <v>37</v>
      </c>
      <c r="M39" s="50">
        <f>IF(ROSTERS!F20=0," ",ROSTERS!F20)</f>
        <v>156</v>
      </c>
      <c r="N39" s="144" t="str">
        <f>IF(ROSTERS!G20=0," ",ROSTERS!G20)</f>
        <v>EVAN</v>
      </c>
      <c r="O39" s="144" t="str">
        <f>IF(ROSTERS!H20=0," ",ROSTERS!H20)</f>
        <v>WILLIAMS*</v>
      </c>
      <c r="P39" s="50" t="s">
        <v>352</v>
      </c>
      <c r="Q39" s="144" t="s">
        <v>352</v>
      </c>
      <c r="R39" s="144" t="s">
        <v>352</v>
      </c>
      <c r="S39" s="50">
        <v>1804</v>
      </c>
      <c r="T39" s="52" t="s">
        <v>107</v>
      </c>
      <c r="U39" s="52" t="s">
        <v>108</v>
      </c>
    </row>
    <row r="40" spans="1:21" ht="11.25" customHeight="1">
      <c r="A40" s="176">
        <f t="shared" si="9"/>
        <v>38</v>
      </c>
      <c r="B40" s="108">
        <f t="shared" si="0"/>
        <v>3600</v>
      </c>
      <c r="C40" s="187" t="str">
        <f t="shared" si="1"/>
        <v>MAUREEN</v>
      </c>
      <c r="D40" s="110" t="str">
        <f t="shared" si="2"/>
        <v>BROWN</v>
      </c>
      <c r="E40" s="188">
        <f t="shared" si="3"/>
        <v>2208</v>
      </c>
      <c r="F40" s="88" t="str">
        <f t="shared" si="4"/>
        <v>JUDY</v>
      </c>
      <c r="G40" s="187" t="str">
        <f t="shared" si="5"/>
        <v>DEWALD</v>
      </c>
      <c r="H40" s="92">
        <f t="shared" si="6"/>
        <v>2646</v>
      </c>
      <c r="I40" s="150" t="str">
        <f t="shared" si="7"/>
        <v>JERRY</v>
      </c>
      <c r="J40" s="180" t="str">
        <f t="shared" si="8"/>
        <v>JOHNSON*</v>
      </c>
      <c r="K40" s="156">
        <f t="shared" si="10"/>
        <v>38</v>
      </c>
      <c r="M40" s="50" t="str">
        <f>IF(ROSTERS!F21=0," ",ROSTERS!F21)</f>
        <v> </v>
      </c>
      <c r="N40" s="144" t="str">
        <f>IF(ROSTERS!G21=0," ",ROSTERS!G21)</f>
        <v> </v>
      </c>
      <c r="O40" s="144" t="str">
        <f>IF(ROSTERS!H21=0," ",ROSTERS!H21)</f>
        <v> </v>
      </c>
      <c r="P40" s="50" t="s">
        <v>352</v>
      </c>
      <c r="Q40" s="144" t="s">
        <v>352</v>
      </c>
      <c r="R40" s="144" t="s">
        <v>352</v>
      </c>
      <c r="S40" s="50">
        <v>1728</v>
      </c>
      <c r="T40" s="52" t="s">
        <v>531</v>
      </c>
      <c r="U40" s="52" t="s">
        <v>510</v>
      </c>
    </row>
    <row r="41" spans="1:21" ht="11.25" customHeight="1">
      <c r="A41" s="176">
        <f t="shared" si="9"/>
        <v>39</v>
      </c>
      <c r="B41" s="108">
        <f t="shared" si="0"/>
        <v>3600</v>
      </c>
      <c r="C41" s="187" t="str">
        <f t="shared" si="1"/>
        <v>BOB</v>
      </c>
      <c r="D41" s="110" t="str">
        <f t="shared" si="2"/>
        <v>BROWN</v>
      </c>
      <c r="E41" s="188">
        <f t="shared" si="3"/>
        <v>1435</v>
      </c>
      <c r="F41" s="88" t="str">
        <f t="shared" si="4"/>
        <v>RICK</v>
      </c>
      <c r="G41" s="187" t="str">
        <f t="shared" si="5"/>
        <v>DOLAN</v>
      </c>
      <c r="H41" s="92">
        <f t="shared" si="6"/>
        <v>2646</v>
      </c>
      <c r="I41" s="150" t="str">
        <f t="shared" si="7"/>
        <v>LOUISE</v>
      </c>
      <c r="J41" s="180" t="str">
        <f t="shared" si="8"/>
        <v>JOHNSON*</v>
      </c>
      <c r="K41" s="156">
        <f t="shared" si="10"/>
        <v>39</v>
      </c>
      <c r="M41" s="50" t="str">
        <f>IF(ROSTERS!F22=0," ",ROSTERS!F22)</f>
        <v> </v>
      </c>
      <c r="N41" s="144" t="str">
        <f>IF(ROSTERS!G22=0," ",ROSTERS!G22)</f>
        <v> </v>
      </c>
      <c r="O41" s="144" t="str">
        <f>IF(ROSTERS!H22=0," ",ROSTERS!H22)</f>
        <v> </v>
      </c>
      <c r="P41" s="50" t="s">
        <v>352</v>
      </c>
      <c r="Q41" s="144" t="s">
        <v>352</v>
      </c>
      <c r="R41" s="144" t="s">
        <v>352</v>
      </c>
      <c r="S41" s="50">
        <v>3600</v>
      </c>
      <c r="T41" s="52" t="s">
        <v>509</v>
      </c>
      <c r="U41" s="52" t="s">
        <v>510</v>
      </c>
    </row>
    <row r="42" spans="1:21" ht="11.25" customHeight="1">
      <c r="A42" s="176">
        <f t="shared" si="9"/>
        <v>40</v>
      </c>
      <c r="B42" s="108">
        <f t="shared" si="0"/>
        <v>1023</v>
      </c>
      <c r="C42" s="187" t="str">
        <f t="shared" si="1"/>
        <v>BOB</v>
      </c>
      <c r="D42" s="110" t="str">
        <f t="shared" si="2"/>
        <v>BROWNELL</v>
      </c>
      <c r="E42" s="188">
        <f t="shared" si="3"/>
        <v>1450</v>
      </c>
      <c r="F42" s="88" t="str">
        <f t="shared" si="4"/>
        <v>CORKY</v>
      </c>
      <c r="G42" s="187" t="str">
        <f t="shared" si="5"/>
        <v>DOLPHIN</v>
      </c>
      <c r="H42" s="92">
        <f t="shared" si="6"/>
        <v>4322</v>
      </c>
      <c r="I42" s="150" t="str">
        <f t="shared" si="7"/>
        <v>LORI</v>
      </c>
      <c r="J42" s="180" t="str">
        <f t="shared" si="8"/>
        <v>JONES</v>
      </c>
      <c r="K42" s="156">
        <f t="shared" si="10"/>
        <v>40</v>
      </c>
      <c r="M42" s="50" t="str">
        <f>IF(ROSTERS!F23=0," ",ROSTERS!F23)</f>
        <v> </v>
      </c>
      <c r="N42" s="144" t="str">
        <f>IF(ROSTERS!G23=0," ",ROSTERS!G23)</f>
        <v> </v>
      </c>
      <c r="O42" s="144" t="str">
        <f>IF(ROSTERS!H23=0," ",ROSTERS!H23)</f>
        <v> </v>
      </c>
      <c r="P42" s="50" t="s">
        <v>352</v>
      </c>
      <c r="Q42" s="144" t="s">
        <v>352</v>
      </c>
      <c r="R42" s="144" t="s">
        <v>352</v>
      </c>
      <c r="S42" s="50">
        <v>3600</v>
      </c>
      <c r="T42" s="52" t="s">
        <v>493</v>
      </c>
      <c r="U42" s="52" t="s">
        <v>510</v>
      </c>
    </row>
    <row r="43" spans="1:21" ht="11.25" customHeight="1">
      <c r="A43" s="176">
        <f t="shared" si="9"/>
        <v>41</v>
      </c>
      <c r="B43" s="108">
        <f t="shared" si="0"/>
        <v>1023</v>
      </c>
      <c r="C43" s="187" t="str">
        <f t="shared" si="1"/>
        <v>SHARON</v>
      </c>
      <c r="D43" s="110" t="str">
        <f t="shared" si="2"/>
        <v>BROWNELL</v>
      </c>
      <c r="E43" s="188">
        <f t="shared" si="3"/>
        <v>724</v>
      </c>
      <c r="F43" s="88" t="str">
        <f t="shared" si="4"/>
        <v>CAROL</v>
      </c>
      <c r="G43" s="187" t="str">
        <f t="shared" si="5"/>
        <v>DOWNEY</v>
      </c>
      <c r="H43" s="92">
        <f t="shared" si="6"/>
        <v>1049</v>
      </c>
      <c r="I43" s="150" t="str">
        <f t="shared" si="7"/>
        <v>LORETTA</v>
      </c>
      <c r="J43" s="180" t="str">
        <f t="shared" si="8"/>
        <v>JONES</v>
      </c>
      <c r="K43" s="156">
        <f t="shared" si="10"/>
        <v>41</v>
      </c>
      <c r="M43" s="50">
        <f>IF(ROSTERS!F24=0," ",ROSTERS!F24)</f>
        <v>1753</v>
      </c>
      <c r="N43" s="144" t="str">
        <f>IF(ROSTERS!G24=0," ",ROSTERS!G24)</f>
        <v>JANA</v>
      </c>
      <c r="O43" s="144" t="str">
        <f>IF(ROSTERS!H24=0," ",ROSTERS!H24)</f>
        <v>DAVIS</v>
      </c>
      <c r="P43" s="50" t="s">
        <v>352</v>
      </c>
      <c r="Q43" s="144" t="s">
        <v>352</v>
      </c>
      <c r="R43" s="144" t="s">
        <v>352</v>
      </c>
      <c r="S43" s="50">
        <v>1023</v>
      </c>
      <c r="T43" s="52" t="s">
        <v>493</v>
      </c>
      <c r="U43" s="52" t="s">
        <v>486</v>
      </c>
    </row>
    <row r="44" spans="1:21" ht="11.25" customHeight="1">
      <c r="A44" s="176">
        <f t="shared" si="9"/>
        <v>42</v>
      </c>
      <c r="B44" s="108">
        <f t="shared" si="0"/>
        <v>3200</v>
      </c>
      <c r="C44" s="187" t="str">
        <f t="shared" si="1"/>
        <v>GEOFF</v>
      </c>
      <c r="D44" s="110" t="str">
        <f t="shared" si="2"/>
        <v>BRYANT</v>
      </c>
      <c r="E44" s="188">
        <f t="shared" si="3"/>
        <v>724</v>
      </c>
      <c r="F44" s="88" t="str">
        <f t="shared" si="4"/>
        <v>DENNIS</v>
      </c>
      <c r="G44" s="187" t="str">
        <f t="shared" si="5"/>
        <v>DOWNEY</v>
      </c>
      <c r="H44" s="92">
        <f t="shared" si="6"/>
        <v>524</v>
      </c>
      <c r="I44" s="150" t="str">
        <f t="shared" si="7"/>
        <v>LLOYD</v>
      </c>
      <c r="J44" s="180" t="str">
        <f t="shared" si="8"/>
        <v>JUHALA</v>
      </c>
      <c r="K44" s="156">
        <f t="shared" si="10"/>
        <v>42</v>
      </c>
      <c r="M44" s="50">
        <f>IF(ROSTERS!F25=0," ",ROSTERS!F25)</f>
        <v>618</v>
      </c>
      <c r="N44" s="144" t="str">
        <f>IF(ROSTERS!G25=0," ",ROSTERS!G25)</f>
        <v>DEBBIE</v>
      </c>
      <c r="O44" s="144" t="str">
        <f>IF(ROSTERS!H25=0," ",ROSTERS!H25)</f>
        <v>FAIRWEATHER</v>
      </c>
      <c r="P44" s="50" t="s">
        <v>352</v>
      </c>
      <c r="Q44" s="52" t="s">
        <v>352</v>
      </c>
      <c r="R44" s="52" t="s">
        <v>352</v>
      </c>
      <c r="S44" s="50">
        <v>1023</v>
      </c>
      <c r="T44" s="52" t="s">
        <v>576</v>
      </c>
      <c r="U44" s="52" t="s">
        <v>486</v>
      </c>
    </row>
    <row r="45" spans="1:21" ht="11.25" customHeight="1">
      <c r="A45" s="176">
        <f t="shared" si="9"/>
        <v>43</v>
      </c>
      <c r="B45" s="108" t="str">
        <f t="shared" si="0"/>
        <v>5535</v>
      </c>
      <c r="C45" s="187" t="str">
        <f t="shared" si="1"/>
        <v>MARK</v>
      </c>
      <c r="D45" s="110" t="str">
        <f t="shared" si="2"/>
        <v>BULLERMAN</v>
      </c>
      <c r="E45" s="188">
        <f t="shared" si="3"/>
        <v>2679</v>
      </c>
      <c r="F45" s="88" t="str">
        <f t="shared" si="4"/>
        <v>KARALEE</v>
      </c>
      <c r="G45" s="187" t="str">
        <f t="shared" si="5"/>
        <v>DRDUL</v>
      </c>
      <c r="H45" s="92">
        <f t="shared" si="6"/>
        <v>524</v>
      </c>
      <c r="I45" s="150" t="str">
        <f t="shared" si="7"/>
        <v>BRENDA</v>
      </c>
      <c r="J45" s="180" t="str">
        <f t="shared" si="8"/>
        <v>JUHALA</v>
      </c>
      <c r="K45" s="156">
        <f t="shared" si="10"/>
        <v>43</v>
      </c>
      <c r="M45" s="50">
        <f>IF(ROSTERS!F26=0," ",ROSTERS!F26)</f>
        <v>803</v>
      </c>
      <c r="N45" s="144" t="str">
        <f>IF(ROSTERS!G26=0," ",ROSTERS!G26)</f>
        <v>PAT</v>
      </c>
      <c r="O45" s="144" t="str">
        <f>IF(ROSTERS!H26=0," ",ROSTERS!H26)</f>
        <v>FERRIS</v>
      </c>
      <c r="P45" s="50" t="s">
        <v>352</v>
      </c>
      <c r="Q45" s="144" t="s">
        <v>352</v>
      </c>
      <c r="R45" s="144" t="s">
        <v>352</v>
      </c>
      <c r="S45" s="50">
        <v>3200</v>
      </c>
      <c r="T45" s="52" t="s">
        <v>242</v>
      </c>
      <c r="U45" s="52" t="s">
        <v>243</v>
      </c>
    </row>
    <row r="46" spans="1:21" ht="11.25" customHeight="1">
      <c r="A46" s="176">
        <f t="shared" si="9"/>
        <v>44</v>
      </c>
      <c r="B46" s="108">
        <f t="shared" si="0"/>
        <v>5535</v>
      </c>
      <c r="C46" s="187" t="str">
        <f t="shared" si="1"/>
        <v>RENAE</v>
      </c>
      <c r="D46" s="110" t="str">
        <f t="shared" si="2"/>
        <v>BULLERMAN</v>
      </c>
      <c r="E46" s="188">
        <f t="shared" si="3"/>
        <v>5504</v>
      </c>
      <c r="F46" s="88" t="str">
        <f t="shared" si="4"/>
        <v>JIM</v>
      </c>
      <c r="G46" s="187" t="str">
        <f t="shared" si="5"/>
        <v>EGGEN</v>
      </c>
      <c r="H46" s="92">
        <f t="shared" si="6"/>
        <v>304</v>
      </c>
      <c r="I46" s="150" t="str">
        <f t="shared" si="7"/>
        <v>MARLENE</v>
      </c>
      <c r="J46" s="180" t="str">
        <f t="shared" si="8"/>
        <v>KANGAS </v>
      </c>
      <c r="K46" s="156">
        <f t="shared" si="10"/>
        <v>44</v>
      </c>
      <c r="M46" s="50">
        <f>IF(ROSTERS!F27=0," ",ROSTERS!F27)</f>
        <v>4304</v>
      </c>
      <c r="N46" s="144" t="str">
        <f>IF(ROSTERS!G27=0," ",ROSTERS!G27)</f>
        <v>JEAN</v>
      </c>
      <c r="O46" s="144" t="str">
        <f>IF(ROSTERS!H27=0," ",ROSTERS!H27)</f>
        <v>HOMSTOL</v>
      </c>
      <c r="P46" s="50" t="s">
        <v>352</v>
      </c>
      <c r="Q46" s="52" t="s">
        <v>352</v>
      </c>
      <c r="R46" s="52" t="s">
        <v>352</v>
      </c>
      <c r="S46" s="50" t="s">
        <v>471</v>
      </c>
      <c r="T46" s="52" t="s">
        <v>412</v>
      </c>
      <c r="U46" s="52" t="s">
        <v>638</v>
      </c>
    </row>
    <row r="47" spans="1:21" ht="11.25" customHeight="1">
      <c r="A47" s="176">
        <f t="shared" si="9"/>
        <v>45</v>
      </c>
      <c r="B47" s="108">
        <f t="shared" si="0"/>
        <v>4414</v>
      </c>
      <c r="C47" s="187" t="str">
        <f t="shared" si="1"/>
        <v>TED</v>
      </c>
      <c r="D47" s="110" t="str">
        <f t="shared" si="2"/>
        <v>BURGESS</v>
      </c>
      <c r="E47" s="188">
        <f t="shared" si="3"/>
        <v>618</v>
      </c>
      <c r="F47" s="88" t="str">
        <f t="shared" si="4"/>
        <v>DEBBIE</v>
      </c>
      <c r="G47" s="187" t="str">
        <f t="shared" si="5"/>
        <v>FAIRWEATHER</v>
      </c>
      <c r="H47" s="92" t="str">
        <f t="shared" si="6"/>
        <v>1715</v>
      </c>
      <c r="I47" s="150" t="str">
        <f t="shared" si="7"/>
        <v>POLLY</v>
      </c>
      <c r="J47" s="180" t="str">
        <f t="shared" si="8"/>
        <v>KAYS</v>
      </c>
      <c r="K47" s="156">
        <f t="shared" si="10"/>
        <v>45</v>
      </c>
      <c r="M47" s="50">
        <f>IF(ROSTERS!F28=0," ",ROSTERS!F28)</f>
        <v>4623</v>
      </c>
      <c r="N47" s="144" t="str">
        <f>IF(ROSTERS!G28=0," ",ROSTERS!G28)</f>
        <v>ANNETTE</v>
      </c>
      <c r="O47" s="144" t="str">
        <f>IF(ROSTERS!H28=0," ",ROSTERS!H28)</f>
        <v>JAMES</v>
      </c>
      <c r="P47" s="50" t="s">
        <v>352</v>
      </c>
      <c r="Q47" s="144" t="s">
        <v>352</v>
      </c>
      <c r="R47" s="144" t="s">
        <v>352</v>
      </c>
      <c r="S47" s="50">
        <v>5535</v>
      </c>
      <c r="T47" s="52" t="s">
        <v>637</v>
      </c>
      <c r="U47" s="52" t="s">
        <v>638</v>
      </c>
    </row>
    <row r="48" spans="1:21" ht="11.25" customHeight="1">
      <c r="A48" s="176">
        <f t="shared" si="9"/>
        <v>46</v>
      </c>
      <c r="B48" s="108">
        <f t="shared" si="0"/>
        <v>519</v>
      </c>
      <c r="C48" s="187" t="str">
        <f t="shared" si="1"/>
        <v>EVA</v>
      </c>
      <c r="D48" s="110" t="str">
        <f t="shared" si="2"/>
        <v>BURNHAM</v>
      </c>
      <c r="E48" s="188">
        <f t="shared" si="3"/>
        <v>618</v>
      </c>
      <c r="F48" s="88" t="str">
        <f t="shared" si="4"/>
        <v>PETER</v>
      </c>
      <c r="G48" s="187" t="str">
        <f t="shared" si="5"/>
        <v>FAIRWEATHER</v>
      </c>
      <c r="H48" s="92">
        <f t="shared" si="6"/>
        <v>5000</v>
      </c>
      <c r="I48" s="150" t="str">
        <f t="shared" si="7"/>
        <v>BONNIE</v>
      </c>
      <c r="J48" s="180" t="str">
        <f t="shared" si="8"/>
        <v>KENNY</v>
      </c>
      <c r="K48" s="156">
        <f t="shared" si="10"/>
        <v>46</v>
      </c>
      <c r="M48" s="50">
        <f>IF(ROSTERS!F29=0," ",ROSTERS!F29)</f>
        <v>4928</v>
      </c>
      <c r="N48" s="144" t="str">
        <f>IF(ROSTERS!G29=0," ",ROSTERS!G29)</f>
        <v>VAL</v>
      </c>
      <c r="O48" s="144" t="str">
        <f>IF(ROSTERS!H29=0," ",ROSTERS!H29)</f>
        <v>JESKY</v>
      </c>
      <c r="P48" s="50" t="s">
        <v>352</v>
      </c>
      <c r="Q48" s="144" t="s">
        <v>352</v>
      </c>
      <c r="R48" s="144" t="s">
        <v>352</v>
      </c>
      <c r="S48" s="50">
        <v>4414</v>
      </c>
      <c r="T48" s="52" t="s">
        <v>227</v>
      </c>
      <c r="U48" s="52" t="s">
        <v>228</v>
      </c>
    </row>
    <row r="49" spans="1:21" ht="11.25" customHeight="1">
      <c r="A49" s="176">
        <f t="shared" si="9"/>
        <v>47</v>
      </c>
      <c r="B49" s="108">
        <f t="shared" si="0"/>
        <v>2125</v>
      </c>
      <c r="C49" s="187" t="str">
        <f t="shared" si="1"/>
        <v>DEENA</v>
      </c>
      <c r="D49" s="110" t="str">
        <f t="shared" si="2"/>
        <v>BURNS</v>
      </c>
      <c r="E49" s="188">
        <f t="shared" si="3"/>
        <v>1637</v>
      </c>
      <c r="F49" s="88" t="str">
        <f t="shared" si="4"/>
        <v>MARY</v>
      </c>
      <c r="G49" s="187" t="str">
        <f t="shared" si="5"/>
        <v>FANCHER</v>
      </c>
      <c r="H49" s="92">
        <f t="shared" si="6"/>
        <v>5601</v>
      </c>
      <c r="I49" s="150" t="str">
        <f t="shared" si="7"/>
        <v>FLORABELLE</v>
      </c>
      <c r="J49" s="180" t="str">
        <f t="shared" si="8"/>
        <v>KEY</v>
      </c>
      <c r="K49" s="156">
        <f t="shared" si="10"/>
        <v>47</v>
      </c>
      <c r="M49" s="50">
        <f>IF(ROSTERS!F30=0," ",ROSTERS!F30)</f>
        <v>4607</v>
      </c>
      <c r="N49" s="144" t="str">
        <f>IF(ROSTERS!G30=0," ",ROSTERS!G30)</f>
        <v>BARB</v>
      </c>
      <c r="O49" s="144" t="str">
        <f>IF(ROSTERS!H30=0," ",ROSTERS!H30)</f>
        <v>LANE</v>
      </c>
      <c r="P49" s="50" t="s">
        <v>352</v>
      </c>
      <c r="Q49" s="144" t="s">
        <v>352</v>
      </c>
      <c r="R49" s="144" t="s">
        <v>352</v>
      </c>
      <c r="S49" s="50">
        <v>519</v>
      </c>
      <c r="T49" s="52" t="s">
        <v>99</v>
      </c>
      <c r="U49" s="52" t="s">
        <v>100</v>
      </c>
    </row>
    <row r="50" spans="1:21" ht="11.25" customHeight="1">
      <c r="A50" s="176">
        <f t="shared" si="9"/>
        <v>48</v>
      </c>
      <c r="B50" s="108">
        <f t="shared" si="0"/>
        <v>5601</v>
      </c>
      <c r="C50" s="187" t="str">
        <f t="shared" si="1"/>
        <v>TERRY</v>
      </c>
      <c r="D50" s="110" t="str">
        <f t="shared" si="2"/>
        <v>BUTLER</v>
      </c>
      <c r="E50" s="188" t="str">
        <f t="shared" si="3"/>
        <v>1637</v>
      </c>
      <c r="F50" s="88" t="str">
        <f t="shared" si="4"/>
        <v>FRANK</v>
      </c>
      <c r="G50" s="187" t="str">
        <f t="shared" si="5"/>
        <v>FANCHER</v>
      </c>
      <c r="H50" s="92">
        <f t="shared" si="6"/>
        <v>5015</v>
      </c>
      <c r="I50" s="150" t="str">
        <f t="shared" si="7"/>
        <v>DONNA</v>
      </c>
      <c r="J50" s="180" t="str">
        <f t="shared" si="8"/>
        <v>KOZAK</v>
      </c>
      <c r="K50" s="156">
        <f t="shared" si="10"/>
        <v>48</v>
      </c>
      <c r="M50" s="50">
        <f>IF(ROSTERS!F31=0," ",ROSTERS!F31)</f>
        <v>147</v>
      </c>
      <c r="N50" s="144" t="str">
        <f>IF(ROSTERS!G31=0," ",ROSTERS!G31)</f>
        <v>LORRAINE</v>
      </c>
      <c r="O50" s="144" t="str">
        <f>IF(ROSTERS!H31=0," ",ROSTERS!H31)</f>
        <v>MASKIW</v>
      </c>
      <c r="P50" s="50" t="s">
        <v>352</v>
      </c>
      <c r="Q50" s="144" t="s">
        <v>352</v>
      </c>
      <c r="R50" s="144" t="s">
        <v>352</v>
      </c>
      <c r="S50" s="50">
        <v>2125</v>
      </c>
      <c r="T50" s="52" t="s">
        <v>615</v>
      </c>
      <c r="U50" s="52" t="s">
        <v>616</v>
      </c>
    </row>
    <row r="51" spans="1:21" ht="11.25" customHeight="1">
      <c r="A51" s="176">
        <f t="shared" si="9"/>
        <v>49</v>
      </c>
      <c r="B51" s="108">
        <f t="shared" si="0"/>
        <v>4019</v>
      </c>
      <c r="C51" s="187" t="str">
        <f t="shared" si="1"/>
        <v>JIM</v>
      </c>
      <c r="D51" s="110" t="str">
        <f t="shared" si="2"/>
        <v>CANTILLO</v>
      </c>
      <c r="E51" s="188">
        <f t="shared" si="3"/>
        <v>1049</v>
      </c>
      <c r="F51" s="88" t="str">
        <f t="shared" si="4"/>
        <v>DAVE</v>
      </c>
      <c r="G51" s="187" t="str">
        <f t="shared" si="5"/>
        <v>FEDUN</v>
      </c>
      <c r="H51" s="92">
        <f t="shared" si="6"/>
        <v>5015</v>
      </c>
      <c r="I51" s="150" t="str">
        <f t="shared" si="7"/>
        <v>COLIN</v>
      </c>
      <c r="J51" s="180" t="str">
        <f t="shared" si="8"/>
        <v>KOZAK</v>
      </c>
      <c r="K51" s="156">
        <f t="shared" si="10"/>
        <v>49</v>
      </c>
      <c r="M51" s="50">
        <f>IF(ROSTERS!F32=0," ",ROSTERS!F32)</f>
        <v>2233</v>
      </c>
      <c r="N51" s="144" t="str">
        <f>IF(ROSTERS!G32=0," ",ROSTERS!G32)</f>
        <v>MARIANNE</v>
      </c>
      <c r="O51" s="144" t="str">
        <f>IF(ROSTERS!H32=0," ",ROSTERS!H32)</f>
        <v>MISHOE</v>
      </c>
      <c r="P51" s="78" t="s">
        <v>352</v>
      </c>
      <c r="Q51" s="52" t="s">
        <v>352</v>
      </c>
      <c r="R51" s="52" t="s">
        <v>352</v>
      </c>
      <c r="S51" s="50">
        <v>5601</v>
      </c>
      <c r="T51" s="52" t="s">
        <v>531</v>
      </c>
      <c r="U51" s="52" t="s">
        <v>224</v>
      </c>
    </row>
    <row r="52" spans="1:21" ht="11.25" customHeight="1">
      <c r="A52" s="176">
        <f t="shared" si="9"/>
        <v>50</v>
      </c>
      <c r="B52" s="108">
        <f t="shared" si="0"/>
        <v>2302</v>
      </c>
      <c r="C52" s="187" t="str">
        <f t="shared" si="1"/>
        <v>BOB </v>
      </c>
      <c r="D52" s="110" t="str">
        <f t="shared" si="2"/>
        <v>CAREY</v>
      </c>
      <c r="E52" s="188">
        <f t="shared" si="3"/>
        <v>803</v>
      </c>
      <c r="F52" s="88" t="str">
        <f t="shared" si="4"/>
        <v>PAT</v>
      </c>
      <c r="G52" s="187" t="str">
        <f t="shared" si="5"/>
        <v>FERRIS</v>
      </c>
      <c r="H52" s="92">
        <f t="shared" si="6"/>
        <v>5619</v>
      </c>
      <c r="I52" s="150" t="str">
        <f t="shared" si="7"/>
        <v>MAC</v>
      </c>
      <c r="J52" s="180" t="str">
        <f t="shared" si="8"/>
        <v>KUFELDT</v>
      </c>
      <c r="K52" s="156">
        <f t="shared" si="10"/>
        <v>50</v>
      </c>
      <c r="M52" s="50">
        <f>IF(ROSTERS!F33=0," ",ROSTERS!F33)</f>
        <v>658</v>
      </c>
      <c r="N52" s="144" t="str">
        <f>IF(ROSTERS!G33=0," ",ROSTERS!G33)</f>
        <v>LYNNE</v>
      </c>
      <c r="O52" s="144" t="str">
        <f>IF(ROSTERS!H33=0," ",ROSTERS!H33)</f>
        <v>PALMER</v>
      </c>
      <c r="P52" s="50" t="s">
        <v>352</v>
      </c>
      <c r="Q52" s="144" t="s">
        <v>352</v>
      </c>
      <c r="R52" s="144" t="s">
        <v>352</v>
      </c>
      <c r="S52" s="50">
        <v>4019</v>
      </c>
      <c r="T52" s="52" t="s">
        <v>528</v>
      </c>
      <c r="U52" s="52" t="s">
        <v>234</v>
      </c>
    </row>
    <row r="53" spans="1:21" ht="11.25" customHeight="1">
      <c r="A53" s="176">
        <f t="shared" si="9"/>
        <v>51</v>
      </c>
      <c r="B53" s="108">
        <f t="shared" si="0"/>
        <v>2302</v>
      </c>
      <c r="C53" s="187" t="str">
        <f t="shared" si="1"/>
        <v>JACQUE</v>
      </c>
      <c r="D53" s="110" t="str">
        <f t="shared" si="2"/>
        <v>CAREY</v>
      </c>
      <c r="E53" s="188">
        <f t="shared" si="3"/>
        <v>4500</v>
      </c>
      <c r="F53" s="88" t="str">
        <f t="shared" si="4"/>
        <v>RUTH</v>
      </c>
      <c r="G53" s="187" t="str">
        <f t="shared" si="5"/>
        <v>FINCH</v>
      </c>
      <c r="H53" s="92">
        <f t="shared" si="6"/>
        <v>5619</v>
      </c>
      <c r="I53" s="150" t="str">
        <f t="shared" si="7"/>
        <v>RUTH</v>
      </c>
      <c r="J53" s="180" t="str">
        <f t="shared" si="8"/>
        <v>KUFELDT</v>
      </c>
      <c r="K53" s="156">
        <f t="shared" si="10"/>
        <v>51</v>
      </c>
      <c r="M53" s="50">
        <f>IF(ROSTERS!F34=0," ",ROSTERS!F34)</f>
        <v>5250</v>
      </c>
      <c r="N53" s="144" t="str">
        <f>IF(ROSTERS!G34=0," ",ROSTERS!G34)</f>
        <v>DIANE</v>
      </c>
      <c r="O53" s="144" t="str">
        <f>IF(ROSTERS!H34=0," ",ROSTERS!H34)</f>
        <v>RENAUD</v>
      </c>
      <c r="P53" s="50" t="s">
        <v>352</v>
      </c>
      <c r="Q53" s="52" t="s">
        <v>352</v>
      </c>
      <c r="R53" s="52" t="s">
        <v>352</v>
      </c>
      <c r="S53" s="50">
        <v>2302</v>
      </c>
      <c r="T53" s="52" t="s">
        <v>441</v>
      </c>
      <c r="U53" s="52" t="s">
        <v>111</v>
      </c>
    </row>
    <row r="54" spans="1:21" ht="11.25" customHeight="1">
      <c r="A54" s="176">
        <f t="shared" si="9"/>
        <v>52</v>
      </c>
      <c r="B54" s="108">
        <f t="shared" si="0"/>
        <v>527</v>
      </c>
      <c r="C54" s="187" t="str">
        <f t="shared" si="1"/>
        <v>RON</v>
      </c>
      <c r="D54" s="110" t="str">
        <f t="shared" si="2"/>
        <v>CARLSON</v>
      </c>
      <c r="E54" s="188">
        <f t="shared" si="3"/>
        <v>4310</v>
      </c>
      <c r="F54" s="88" t="str">
        <f t="shared" si="4"/>
        <v>BILL</v>
      </c>
      <c r="G54" s="187" t="str">
        <f t="shared" si="5"/>
        <v>FLAIG</v>
      </c>
      <c r="H54" s="92" t="str">
        <f t="shared" si="6"/>
        <v>2145</v>
      </c>
      <c r="I54" s="150" t="str">
        <f t="shared" si="7"/>
        <v>WAYNE</v>
      </c>
      <c r="J54" s="180" t="str">
        <f t="shared" si="8"/>
        <v>KUFFLER</v>
      </c>
      <c r="K54" s="156">
        <f t="shared" si="10"/>
        <v>52</v>
      </c>
      <c r="M54" s="50">
        <f>IF(ROSTERS!F35=0," ",ROSTERS!F35)</f>
        <v>3905</v>
      </c>
      <c r="N54" s="144" t="str">
        <f>IF(ROSTERS!G35=0," ",ROSTERS!G35)</f>
        <v>SHARON</v>
      </c>
      <c r="O54" s="144" t="str">
        <f>IF(ROSTERS!H35=0," ",ROSTERS!H35)</f>
        <v>VANDENBERGH*</v>
      </c>
      <c r="P54" s="50" t="s">
        <v>352</v>
      </c>
      <c r="Q54" s="144" t="s">
        <v>352</v>
      </c>
      <c r="R54" s="144" t="s">
        <v>352</v>
      </c>
      <c r="S54" s="50">
        <v>2302</v>
      </c>
      <c r="T54" s="52" t="s">
        <v>220</v>
      </c>
      <c r="U54" s="52" t="s">
        <v>111</v>
      </c>
    </row>
    <row r="55" spans="1:21" ht="11.25" customHeight="1">
      <c r="A55" s="176">
        <f t="shared" si="9"/>
        <v>53</v>
      </c>
      <c r="B55" s="108">
        <f t="shared" si="0"/>
        <v>5337</v>
      </c>
      <c r="C55" s="187" t="str">
        <f t="shared" si="1"/>
        <v>JACKIE</v>
      </c>
      <c r="D55" s="110" t="str">
        <f t="shared" si="2"/>
        <v>CARLSON*</v>
      </c>
      <c r="E55" s="188">
        <f t="shared" si="3"/>
        <v>1601</v>
      </c>
      <c r="F55" s="88" t="str">
        <f t="shared" si="4"/>
        <v>DON</v>
      </c>
      <c r="G55" s="187" t="str">
        <f t="shared" si="5"/>
        <v>FOLEY</v>
      </c>
      <c r="H55" s="92">
        <f t="shared" si="6"/>
        <v>1751</v>
      </c>
      <c r="I55" s="150" t="str">
        <f t="shared" si="7"/>
        <v>PHYLLIS</v>
      </c>
      <c r="J55" s="180" t="str">
        <f t="shared" si="8"/>
        <v>LACY</v>
      </c>
      <c r="K55" s="156">
        <f t="shared" si="10"/>
        <v>53</v>
      </c>
      <c r="M55" s="50">
        <f>IF(ROSTERS!F36=0," ",ROSTERS!F36)</f>
        <v>1646</v>
      </c>
      <c r="N55" s="144" t="str">
        <f>IF(ROSTERS!G36=0," ",ROSTERS!G36)</f>
        <v>PEGGY</v>
      </c>
      <c r="O55" s="144" t="str">
        <f>IF(ROSTERS!H36=0," ",ROSTERS!H36)</f>
        <v>WINNETT</v>
      </c>
      <c r="P55" s="50" t="s">
        <v>352</v>
      </c>
      <c r="Q55" s="52" t="s">
        <v>352</v>
      </c>
      <c r="R55" s="52" t="s">
        <v>352</v>
      </c>
      <c r="S55" s="50">
        <v>527</v>
      </c>
      <c r="T55" s="52" t="s">
        <v>539</v>
      </c>
      <c r="U55" s="52" t="s">
        <v>450</v>
      </c>
    </row>
    <row r="56" spans="1:21" ht="11.25" customHeight="1">
      <c r="A56" s="176">
        <f t="shared" si="9"/>
        <v>54</v>
      </c>
      <c r="B56" s="108">
        <f t="shared" si="0"/>
        <v>4006</v>
      </c>
      <c r="C56" s="187" t="str">
        <f t="shared" si="1"/>
        <v>GINA</v>
      </c>
      <c r="D56" s="110" t="str">
        <f t="shared" si="2"/>
        <v>CARUANA</v>
      </c>
      <c r="E56" s="188">
        <f t="shared" si="3"/>
        <v>1501</v>
      </c>
      <c r="F56" s="88" t="str">
        <f t="shared" si="4"/>
        <v>MARGIE</v>
      </c>
      <c r="G56" s="187" t="str">
        <f t="shared" si="5"/>
        <v>FULTON</v>
      </c>
      <c r="H56" s="92">
        <f t="shared" si="6"/>
        <v>4833</v>
      </c>
      <c r="I56" s="150" t="str">
        <f t="shared" si="7"/>
        <v>JOHN</v>
      </c>
      <c r="J56" s="180" t="str">
        <f t="shared" si="8"/>
        <v>LANDERS</v>
      </c>
      <c r="K56" s="156">
        <f t="shared" si="10"/>
        <v>54</v>
      </c>
      <c r="N56" s="144"/>
      <c r="O56" s="144"/>
      <c r="P56" s="50" t="s">
        <v>352</v>
      </c>
      <c r="Q56" s="144" t="s">
        <v>352</v>
      </c>
      <c r="R56" s="144" t="s">
        <v>352</v>
      </c>
      <c r="S56" s="50">
        <v>5337</v>
      </c>
      <c r="T56" s="52" t="s">
        <v>449</v>
      </c>
      <c r="U56" s="52" t="s">
        <v>143</v>
      </c>
    </row>
    <row r="57" spans="1:21" ht="11.25" customHeight="1">
      <c r="A57" s="176">
        <f t="shared" si="9"/>
        <v>55</v>
      </c>
      <c r="B57" s="108">
        <f t="shared" si="0"/>
        <v>4409</v>
      </c>
      <c r="C57" s="187" t="str">
        <f t="shared" si="1"/>
        <v>JANE</v>
      </c>
      <c r="D57" s="110" t="str">
        <f t="shared" si="2"/>
        <v>CASTO*</v>
      </c>
      <c r="E57" s="188">
        <f t="shared" si="3"/>
        <v>1870</v>
      </c>
      <c r="F57" s="88" t="str">
        <f t="shared" si="4"/>
        <v>VINCE</v>
      </c>
      <c r="G57" s="187" t="str">
        <f t="shared" si="5"/>
        <v>FUSCO</v>
      </c>
      <c r="H57" s="92">
        <f t="shared" si="6"/>
        <v>4607</v>
      </c>
      <c r="I57" s="150" t="str">
        <f t="shared" si="7"/>
        <v>BARB</v>
      </c>
      <c r="J57" s="180" t="str">
        <f t="shared" si="8"/>
        <v>LANE</v>
      </c>
      <c r="K57" s="156">
        <f t="shared" si="10"/>
        <v>55</v>
      </c>
      <c r="M57" s="50" t="str">
        <f>IF(ROSTERS!J11=0," ",ROSTERS!J11)</f>
        <v> </v>
      </c>
      <c r="N57" s="144" t="str">
        <f>IF(ROSTERS!K11=0," ",ROSTERS!K11)</f>
        <v> </v>
      </c>
      <c r="O57" s="144" t="str">
        <f>IF(ROSTERS!L11=0," ",ROSTERS!L11)</f>
        <v> </v>
      </c>
      <c r="P57" s="50" t="s">
        <v>352</v>
      </c>
      <c r="Q57" s="144" t="s">
        <v>352</v>
      </c>
      <c r="R57" s="144" t="s">
        <v>352</v>
      </c>
      <c r="S57" s="50">
        <v>4006</v>
      </c>
      <c r="T57" s="52" t="s">
        <v>245</v>
      </c>
      <c r="U57" s="52" t="s">
        <v>246</v>
      </c>
    </row>
    <row r="58" spans="1:21" ht="11.25" customHeight="1">
      <c r="A58" s="176">
        <f t="shared" si="9"/>
        <v>56</v>
      </c>
      <c r="B58" s="108">
        <f t="shared" si="0"/>
        <v>630</v>
      </c>
      <c r="C58" s="187" t="str">
        <f t="shared" si="1"/>
        <v>BOB</v>
      </c>
      <c r="D58" s="110" t="str">
        <f t="shared" si="2"/>
        <v>CHANASYK*</v>
      </c>
      <c r="E58" s="188">
        <f t="shared" si="3"/>
        <v>1870</v>
      </c>
      <c r="F58" s="88" t="str">
        <f t="shared" si="4"/>
        <v>VELESTA</v>
      </c>
      <c r="G58" s="187" t="str">
        <f t="shared" si="5"/>
        <v>FUSCO</v>
      </c>
      <c r="H58" s="92">
        <f t="shared" si="6"/>
        <v>928</v>
      </c>
      <c r="I58" s="150" t="str">
        <f t="shared" si="7"/>
        <v>MOE</v>
      </c>
      <c r="J58" s="180" t="str">
        <f t="shared" si="8"/>
        <v>LARTER</v>
      </c>
      <c r="K58" s="156">
        <f t="shared" si="10"/>
        <v>56</v>
      </c>
      <c r="M58" s="50">
        <f>IF(ROSTERS!J12=0," ",ROSTERS!J12)</f>
        <v>3200</v>
      </c>
      <c r="N58" s="144" t="str">
        <f>IF(ROSTERS!K12=0," ",ROSTERS!K12)</f>
        <v>GEOFF</v>
      </c>
      <c r="O58" s="144" t="str">
        <f>IF(ROSTERS!L12=0," ",ROSTERS!L12)</f>
        <v>BRYANT</v>
      </c>
      <c r="P58" s="50" t="s">
        <v>352</v>
      </c>
      <c r="Q58" s="144" t="s">
        <v>352</v>
      </c>
      <c r="R58" s="144" t="s">
        <v>352</v>
      </c>
      <c r="S58" s="50">
        <v>4409</v>
      </c>
      <c r="T58" s="52" t="s">
        <v>420</v>
      </c>
      <c r="U58" s="52" t="s">
        <v>145</v>
      </c>
    </row>
    <row r="59" spans="1:21" ht="11.25" customHeight="1">
      <c r="A59" s="176">
        <f t="shared" si="9"/>
        <v>57</v>
      </c>
      <c r="B59" s="108">
        <f t="shared" si="0"/>
        <v>717</v>
      </c>
      <c r="C59" s="187" t="str">
        <f t="shared" si="1"/>
        <v>DEBBIE</v>
      </c>
      <c r="D59" s="110" t="str">
        <f t="shared" si="2"/>
        <v>CHANG</v>
      </c>
      <c r="E59" s="188">
        <f t="shared" si="3"/>
        <v>1745</v>
      </c>
      <c r="F59" s="88" t="str">
        <f t="shared" si="4"/>
        <v>KEN</v>
      </c>
      <c r="G59" s="187" t="str">
        <f t="shared" si="5"/>
        <v>GAMBLE</v>
      </c>
      <c r="H59" s="92">
        <f t="shared" si="6"/>
        <v>621</v>
      </c>
      <c r="I59" s="150" t="str">
        <f t="shared" si="7"/>
        <v>BEV</v>
      </c>
      <c r="J59" s="180" t="str">
        <f t="shared" si="8"/>
        <v>LATRACE</v>
      </c>
      <c r="K59" s="156">
        <f t="shared" si="10"/>
        <v>57</v>
      </c>
      <c r="M59" s="50">
        <f>IF(ROSTERS!J13=0," ",ROSTERS!J13)</f>
        <v>527</v>
      </c>
      <c r="N59" s="144" t="str">
        <f>IF(ROSTERS!K13=0," ",ROSTERS!K13)</f>
        <v>RON</v>
      </c>
      <c r="O59" s="144" t="str">
        <f>IF(ROSTERS!L13=0," ",ROSTERS!L13)</f>
        <v>CARLSON</v>
      </c>
      <c r="P59" s="50" t="s">
        <v>352</v>
      </c>
      <c r="Q59" s="144" t="s">
        <v>352</v>
      </c>
      <c r="R59" s="144" t="s">
        <v>352</v>
      </c>
      <c r="S59" s="50">
        <v>630</v>
      </c>
      <c r="T59" s="52" t="s">
        <v>493</v>
      </c>
      <c r="U59" s="52" t="s">
        <v>481</v>
      </c>
    </row>
    <row r="60" spans="1:21" ht="11.25" customHeight="1">
      <c r="A60" s="176">
        <f t="shared" si="9"/>
        <v>58</v>
      </c>
      <c r="B60" s="108">
        <f t="shared" si="0"/>
        <v>2136</v>
      </c>
      <c r="C60" s="187" t="str">
        <f t="shared" si="1"/>
        <v>LARRY</v>
      </c>
      <c r="D60" s="110" t="str">
        <f t="shared" si="2"/>
        <v>CHAPIN</v>
      </c>
      <c r="E60" s="188">
        <f t="shared" si="3"/>
        <v>1745</v>
      </c>
      <c r="F60" s="88" t="str">
        <f t="shared" si="4"/>
        <v>JUDY</v>
      </c>
      <c r="G60" s="187" t="str">
        <f t="shared" si="5"/>
        <v>GAMBLE</v>
      </c>
      <c r="H60" s="92">
        <f t="shared" si="6"/>
        <v>4023</v>
      </c>
      <c r="I60" s="150" t="str">
        <f t="shared" si="7"/>
        <v>LIONEL</v>
      </c>
      <c r="J60" s="180" t="str">
        <f t="shared" si="8"/>
        <v>LEISKE</v>
      </c>
      <c r="K60" s="156">
        <f t="shared" si="10"/>
        <v>58</v>
      </c>
      <c r="M60" s="50">
        <f>IF(ROSTERS!J14=0," ",ROSTERS!J14)</f>
        <v>630</v>
      </c>
      <c r="N60" s="144" t="str">
        <f>IF(ROSTERS!K14=0," ",ROSTERS!K14)</f>
        <v>BOB</v>
      </c>
      <c r="O60" s="144" t="str">
        <f>IF(ROSTERS!L14=0," ",ROSTERS!L14)</f>
        <v>CHANASYK*</v>
      </c>
      <c r="P60" s="50" t="s">
        <v>352</v>
      </c>
      <c r="Q60" s="144" t="s">
        <v>352</v>
      </c>
      <c r="R60" s="144" t="s">
        <v>352</v>
      </c>
      <c r="S60" s="50">
        <v>717</v>
      </c>
      <c r="T60" s="52" t="s">
        <v>349</v>
      </c>
      <c r="U60" s="52" t="s">
        <v>44</v>
      </c>
    </row>
    <row r="61" spans="1:21" ht="11.25" customHeight="1">
      <c r="A61" s="176">
        <f t="shared" si="9"/>
        <v>59</v>
      </c>
      <c r="B61" s="108">
        <f t="shared" si="0"/>
        <v>2136</v>
      </c>
      <c r="C61" s="187" t="str">
        <f t="shared" si="1"/>
        <v>CAROL</v>
      </c>
      <c r="D61" s="110" t="str">
        <f t="shared" si="2"/>
        <v>CHAPIN</v>
      </c>
      <c r="E61" s="188">
        <f t="shared" si="3"/>
        <v>2151</v>
      </c>
      <c r="F61" s="88" t="str">
        <f t="shared" si="4"/>
        <v>ALI</v>
      </c>
      <c r="G61" s="187" t="str">
        <f t="shared" si="5"/>
        <v>GARCIA</v>
      </c>
      <c r="H61" s="92">
        <f t="shared" si="6"/>
        <v>2835</v>
      </c>
      <c r="I61" s="150" t="str">
        <f t="shared" si="7"/>
        <v>DEBORAH</v>
      </c>
      <c r="J61" s="180" t="str">
        <f t="shared" si="8"/>
        <v>LENOVER</v>
      </c>
      <c r="K61" s="156">
        <f t="shared" si="10"/>
        <v>59</v>
      </c>
      <c r="M61" s="50">
        <f>IF(ROSTERS!J15=0," ",ROSTERS!J15)</f>
        <v>651</v>
      </c>
      <c r="N61" s="144" t="str">
        <f>IF(ROSTERS!K15=0," ",ROSTERS!K15)</f>
        <v>JACK</v>
      </c>
      <c r="O61" s="144" t="str">
        <f>IF(ROSTERS!L15=0," ",ROSTERS!L15)</f>
        <v>CLARKE</v>
      </c>
      <c r="P61" s="50" t="s">
        <v>352</v>
      </c>
      <c r="Q61" s="144" t="s">
        <v>352</v>
      </c>
      <c r="R61" s="144" t="s">
        <v>352</v>
      </c>
      <c r="S61" s="50">
        <v>2136</v>
      </c>
      <c r="T61" s="52" t="s">
        <v>495</v>
      </c>
      <c r="U61" s="52" t="s">
        <v>110</v>
      </c>
    </row>
    <row r="62" spans="1:21" ht="11.25" customHeight="1">
      <c r="A62" s="176">
        <f t="shared" si="9"/>
        <v>60</v>
      </c>
      <c r="B62" s="108">
        <f t="shared" si="0"/>
        <v>4001</v>
      </c>
      <c r="C62" s="187" t="str">
        <f t="shared" si="1"/>
        <v>KIM</v>
      </c>
      <c r="D62" s="110" t="str">
        <f t="shared" si="2"/>
        <v>CHECKLEY</v>
      </c>
      <c r="E62" s="188">
        <f t="shared" si="3"/>
        <v>2151</v>
      </c>
      <c r="F62" s="88" t="str">
        <f t="shared" si="4"/>
        <v>TONY</v>
      </c>
      <c r="G62" s="187" t="str">
        <f t="shared" si="5"/>
        <v>GARCIA</v>
      </c>
      <c r="H62" s="92">
        <f t="shared" si="6"/>
        <v>1100</v>
      </c>
      <c r="I62" s="150" t="str">
        <f t="shared" si="7"/>
        <v>DONNA</v>
      </c>
      <c r="J62" s="180" t="str">
        <f t="shared" si="8"/>
        <v>LESKO</v>
      </c>
      <c r="K62" s="156">
        <f t="shared" si="10"/>
        <v>60</v>
      </c>
      <c r="M62" s="50" t="str">
        <f>IF(ROSTERS!J16=0," ",ROSTERS!J16)</f>
        <v>5524</v>
      </c>
      <c r="N62" s="144" t="str">
        <f>IF(ROSTERS!K16=0," ",ROSTERS!K16)</f>
        <v>BILL</v>
      </c>
      <c r="O62" s="144" t="str">
        <f>IF(ROSTERS!L16=0," ",ROSTERS!L16)</f>
        <v>COLBORN</v>
      </c>
      <c r="P62" s="50" t="s">
        <v>352</v>
      </c>
      <c r="Q62" s="144" t="s">
        <v>352</v>
      </c>
      <c r="R62" s="144" t="s">
        <v>352</v>
      </c>
      <c r="S62" s="50">
        <v>2136</v>
      </c>
      <c r="T62" s="52" t="s">
        <v>512</v>
      </c>
      <c r="U62" s="52" t="s">
        <v>110</v>
      </c>
    </row>
    <row r="63" spans="1:21" ht="11.25" customHeight="1">
      <c r="A63" s="176">
        <f t="shared" si="9"/>
        <v>61</v>
      </c>
      <c r="B63" s="108">
        <f t="shared" si="0"/>
        <v>4001</v>
      </c>
      <c r="C63" s="187" t="str">
        <f t="shared" si="1"/>
        <v>BILL</v>
      </c>
      <c r="D63" s="110" t="str">
        <f t="shared" si="2"/>
        <v>CHECKLEY</v>
      </c>
      <c r="E63" s="188">
        <f t="shared" si="3"/>
        <v>1143</v>
      </c>
      <c r="F63" s="88" t="str">
        <f t="shared" si="4"/>
        <v>CAROL</v>
      </c>
      <c r="G63" s="187" t="str">
        <f t="shared" si="5"/>
        <v>GESERICK</v>
      </c>
      <c r="H63" s="92">
        <f t="shared" si="6"/>
        <v>1100</v>
      </c>
      <c r="I63" s="150" t="str">
        <f t="shared" si="7"/>
        <v>RUSSELL</v>
      </c>
      <c r="J63" s="180" t="str">
        <f t="shared" si="8"/>
        <v>LESKO</v>
      </c>
      <c r="K63" s="156">
        <f t="shared" si="10"/>
        <v>61</v>
      </c>
      <c r="M63" s="50">
        <f>IF(ROSTERS!J17=0," ",ROSTERS!J17)</f>
        <v>1450</v>
      </c>
      <c r="N63" s="144" t="str">
        <f>IF(ROSTERS!K17=0," ",ROSTERS!K17)</f>
        <v>CORKY</v>
      </c>
      <c r="O63" s="144" t="str">
        <f>IF(ROSTERS!L17=0," ",ROSTERS!L17)</f>
        <v>DOLPHIN</v>
      </c>
      <c r="P63" s="50" t="s">
        <v>352</v>
      </c>
      <c r="Q63" s="144" t="s">
        <v>352</v>
      </c>
      <c r="R63" s="144" t="s">
        <v>352</v>
      </c>
      <c r="S63" s="50">
        <v>4001</v>
      </c>
      <c r="T63" s="52" t="s">
        <v>392</v>
      </c>
      <c r="U63" s="52" t="s">
        <v>442</v>
      </c>
    </row>
    <row r="64" spans="1:21" ht="11.25" customHeight="1">
      <c r="A64" s="176">
        <f t="shared" si="9"/>
        <v>62</v>
      </c>
      <c r="B64" s="108">
        <f t="shared" si="0"/>
        <v>4000</v>
      </c>
      <c r="C64" s="187" t="str">
        <f t="shared" si="1"/>
        <v>MARLE</v>
      </c>
      <c r="D64" s="110" t="str">
        <f t="shared" si="2"/>
        <v>CHRISTENSEN</v>
      </c>
      <c r="E64" s="188">
        <f t="shared" si="3"/>
        <v>5133</v>
      </c>
      <c r="F64" s="88" t="str">
        <f t="shared" si="4"/>
        <v>LARRY</v>
      </c>
      <c r="G64" s="187" t="str">
        <f t="shared" si="5"/>
        <v>GIBBS</v>
      </c>
      <c r="H64" s="92">
        <f t="shared" si="6"/>
        <v>5251</v>
      </c>
      <c r="I64" s="150" t="str">
        <f t="shared" si="7"/>
        <v>YVES</v>
      </c>
      <c r="J64" s="180" t="str">
        <f t="shared" si="8"/>
        <v>LESSARD</v>
      </c>
      <c r="K64" s="156">
        <f t="shared" si="10"/>
        <v>62</v>
      </c>
      <c r="M64" s="50">
        <f>IF(ROSTERS!J18=0," ",ROSTERS!J18)</f>
        <v>1870</v>
      </c>
      <c r="N64" s="144" t="str">
        <f>IF(ROSTERS!K18=0," ",ROSTERS!K18)</f>
        <v>VINCE</v>
      </c>
      <c r="O64" s="144" t="str">
        <f>IF(ROSTERS!L18=0," ",ROSTERS!L18)</f>
        <v>FUSCO</v>
      </c>
      <c r="P64" s="50" t="s">
        <v>352</v>
      </c>
      <c r="Q64" s="144" t="s">
        <v>352</v>
      </c>
      <c r="R64" s="144" t="s">
        <v>352</v>
      </c>
      <c r="S64" s="50">
        <v>4001</v>
      </c>
      <c r="T64" s="52" t="s">
        <v>492</v>
      </c>
      <c r="U64" s="52" t="s">
        <v>442</v>
      </c>
    </row>
    <row r="65" spans="1:21" ht="11.25" customHeight="1">
      <c r="A65" s="176">
        <f t="shared" si="9"/>
        <v>63</v>
      </c>
      <c r="B65" s="108">
        <f t="shared" si="0"/>
        <v>2900</v>
      </c>
      <c r="C65" s="187" t="str">
        <f t="shared" si="1"/>
        <v>RON</v>
      </c>
      <c r="D65" s="110" t="str">
        <f t="shared" si="2"/>
        <v>CHRISTIAENS</v>
      </c>
      <c r="E65" s="188">
        <f t="shared" si="3"/>
        <v>2212</v>
      </c>
      <c r="F65" s="88" t="str">
        <f t="shared" si="4"/>
        <v>CARTER</v>
      </c>
      <c r="G65" s="187" t="str">
        <f t="shared" si="5"/>
        <v>GILES</v>
      </c>
      <c r="H65" s="92">
        <f t="shared" si="6"/>
        <v>826</v>
      </c>
      <c r="I65" s="150" t="str">
        <f t="shared" si="7"/>
        <v>BOB</v>
      </c>
      <c r="J65" s="180" t="str">
        <f t="shared" si="8"/>
        <v>LEWIS*</v>
      </c>
      <c r="K65" s="156">
        <f t="shared" si="10"/>
        <v>63</v>
      </c>
      <c r="M65" s="50">
        <f>IF(ROSTERS!J19=0," ",ROSTERS!J19)</f>
        <v>2204</v>
      </c>
      <c r="N65" s="144" t="str">
        <f>IF(ROSTERS!K19=0," ",ROSTERS!K19)</f>
        <v>KEN</v>
      </c>
      <c r="O65" s="144" t="str">
        <f>IF(ROSTERS!L19=0," ",ROSTERS!L19)</f>
        <v>GORDER</v>
      </c>
      <c r="P65" s="50" t="s">
        <v>352</v>
      </c>
      <c r="Q65" s="52" t="s">
        <v>352</v>
      </c>
      <c r="R65" s="52" t="s">
        <v>352</v>
      </c>
      <c r="S65" s="50">
        <v>4000</v>
      </c>
      <c r="T65" s="52" t="s">
        <v>365</v>
      </c>
      <c r="U65" s="52" t="s">
        <v>366</v>
      </c>
    </row>
    <row r="66" spans="1:21" ht="11.25" customHeight="1">
      <c r="A66" s="176">
        <f t="shared" si="9"/>
        <v>64</v>
      </c>
      <c r="B66" s="108">
        <f t="shared" si="0"/>
        <v>1403</v>
      </c>
      <c r="C66" s="187" t="str">
        <f t="shared" si="1"/>
        <v>PAT</v>
      </c>
      <c r="D66" s="110" t="str">
        <f t="shared" si="2"/>
        <v>CHURCH</v>
      </c>
      <c r="E66" s="188">
        <v>922</v>
      </c>
      <c r="F66" s="88" t="str">
        <f t="shared" si="4"/>
        <v>BAL</v>
      </c>
      <c r="G66" s="187" t="str">
        <f t="shared" si="5"/>
        <v>GILL</v>
      </c>
      <c r="H66" s="92">
        <f t="shared" si="6"/>
        <v>5329</v>
      </c>
      <c r="I66" s="150" t="str">
        <f t="shared" si="7"/>
        <v>DAVE</v>
      </c>
      <c r="J66" s="180" t="str">
        <f t="shared" si="8"/>
        <v>LINCOLN</v>
      </c>
      <c r="K66" s="156">
        <f t="shared" si="10"/>
        <v>64</v>
      </c>
      <c r="M66" s="50">
        <f>IF(ROSTERS!J20=0," ",ROSTERS!J20)</f>
        <v>2646</v>
      </c>
      <c r="N66" s="144" t="str">
        <f>IF(ROSTERS!K20=0," ",ROSTERS!K20)</f>
        <v>JERRY</v>
      </c>
      <c r="O66" s="144" t="str">
        <f>IF(ROSTERS!L20=0," ",ROSTERS!L20)</f>
        <v>JOHNSON*</v>
      </c>
      <c r="P66" s="50" t="s">
        <v>352</v>
      </c>
      <c r="Q66" s="52" t="s">
        <v>352</v>
      </c>
      <c r="R66" s="52" t="s">
        <v>352</v>
      </c>
      <c r="S66" s="50">
        <v>2900</v>
      </c>
      <c r="T66" s="52" t="s">
        <v>539</v>
      </c>
      <c r="U66" s="52" t="s">
        <v>368</v>
      </c>
    </row>
    <row r="67" spans="1:21" ht="11.25" customHeight="1">
      <c r="A67" s="176">
        <f t="shared" si="9"/>
        <v>65</v>
      </c>
      <c r="B67" s="108">
        <f t="shared" si="0"/>
        <v>1403</v>
      </c>
      <c r="C67" s="187" t="str">
        <f t="shared" si="1"/>
        <v>CRAIG</v>
      </c>
      <c r="D67" s="110" t="str">
        <f t="shared" si="2"/>
        <v>CHURCH</v>
      </c>
      <c r="E67" s="188">
        <v>922</v>
      </c>
      <c r="F67" s="88" t="str">
        <f t="shared" si="4"/>
        <v>DANIELLE</v>
      </c>
      <c r="G67" s="187" t="str">
        <f t="shared" si="5"/>
        <v>GIROUX</v>
      </c>
      <c r="H67" s="92">
        <f t="shared" si="6"/>
        <v>5253</v>
      </c>
      <c r="I67" s="150" t="str">
        <f t="shared" si="7"/>
        <v>LINDA</v>
      </c>
      <c r="J67" s="180" t="str">
        <f t="shared" si="8"/>
        <v>LOESSL</v>
      </c>
      <c r="K67" s="156">
        <f t="shared" si="10"/>
        <v>65</v>
      </c>
      <c r="M67" s="50">
        <f>IF(ROSTERS!J21=0," ",ROSTERS!J21)</f>
        <v>4402</v>
      </c>
      <c r="N67" s="144" t="str">
        <f>IF(ROSTERS!K21=0," ",ROSTERS!K21)</f>
        <v>CRAIG</v>
      </c>
      <c r="O67" s="144" t="str">
        <f>IF(ROSTERS!L21=0," ",ROSTERS!L21)</f>
        <v>MAKSYMIC</v>
      </c>
      <c r="P67" s="50" t="s">
        <v>352</v>
      </c>
      <c r="Q67" s="144" t="s">
        <v>352</v>
      </c>
      <c r="R67" s="144" t="s">
        <v>352</v>
      </c>
      <c r="S67" s="50">
        <v>1403</v>
      </c>
      <c r="T67" s="52" t="s">
        <v>511</v>
      </c>
      <c r="U67" s="52" t="s">
        <v>432</v>
      </c>
    </row>
    <row r="68" spans="1:21" ht="11.25" customHeight="1">
      <c r="A68" s="160">
        <f t="shared" si="9"/>
        <v>66</v>
      </c>
      <c r="B68" s="113">
        <f>S69</f>
        <v>4711</v>
      </c>
      <c r="C68" s="189" t="str">
        <f>T69</f>
        <v>BRUCE</v>
      </c>
      <c r="D68" s="190" t="str">
        <f>U69</f>
        <v>CHURCHILL</v>
      </c>
      <c r="E68" s="191">
        <f>S135</f>
        <v>2204</v>
      </c>
      <c r="F68" s="192" t="str">
        <f>T135</f>
        <v>KEN</v>
      </c>
      <c r="G68" s="189" t="str">
        <f>U135</f>
        <v>GORDER</v>
      </c>
      <c r="H68" s="193">
        <f>S201</f>
        <v>2539</v>
      </c>
      <c r="I68" s="107" t="str">
        <f>T201</f>
        <v>BARB</v>
      </c>
      <c r="J68" s="181" t="str">
        <f>U201</f>
        <v>LOFTNESS</v>
      </c>
      <c r="K68" s="152">
        <f t="shared" si="10"/>
        <v>66</v>
      </c>
      <c r="M68" s="50" t="str">
        <f>IF(ROSTERS!J22=0," ",ROSTERS!J22)</f>
        <v> </v>
      </c>
      <c r="N68" s="144" t="str">
        <f>IF(ROSTERS!K22=0," ",ROSTERS!K22)</f>
        <v> </v>
      </c>
      <c r="O68" s="144" t="str">
        <f>IF(ROSTERS!L22=0," ",ROSTERS!L22)</f>
        <v> </v>
      </c>
      <c r="P68" s="50" t="s">
        <v>352</v>
      </c>
      <c r="Q68" s="144" t="s">
        <v>352</v>
      </c>
      <c r="R68" s="144" t="s">
        <v>352</v>
      </c>
      <c r="S68" s="50">
        <v>1403</v>
      </c>
      <c r="T68" s="52" t="s">
        <v>529</v>
      </c>
      <c r="U68" s="52" t="s">
        <v>432</v>
      </c>
    </row>
    <row r="69" spans="1:21" ht="11.25" customHeight="1">
      <c r="A69" s="194"/>
      <c r="B69" s="101"/>
      <c r="C69" s="4"/>
      <c r="D69" s="4"/>
      <c r="E69" s="111"/>
      <c r="F69" s="111">
        <f>ROSTERS!L1</f>
        <v>43116</v>
      </c>
      <c r="G69" s="34"/>
      <c r="H69" s="140"/>
      <c r="I69" s="140"/>
      <c r="J69" s="140"/>
      <c r="K69" s="195"/>
      <c r="M69" s="50" t="str">
        <f>IF(ROSTERS!J23=0," ",ROSTERS!J23)</f>
        <v> </v>
      </c>
      <c r="N69" s="144" t="str">
        <f>IF(ROSTERS!K23=0," ",ROSTERS!K23)</f>
        <v> </v>
      </c>
      <c r="O69" s="144" t="str">
        <f>IF(ROSTERS!L23=0," ",ROSTERS!L23)</f>
        <v> </v>
      </c>
      <c r="P69" s="50" t="s">
        <v>352</v>
      </c>
      <c r="Q69" s="144" t="s">
        <v>352</v>
      </c>
      <c r="R69" s="144" t="s">
        <v>352</v>
      </c>
      <c r="S69" s="50">
        <v>4711</v>
      </c>
      <c r="T69" s="52" t="s">
        <v>596</v>
      </c>
      <c r="U69" s="52" t="s">
        <v>291</v>
      </c>
    </row>
    <row r="70" spans="1:21" ht="11.25" customHeight="1">
      <c r="A70" s="196">
        <v>1</v>
      </c>
      <c r="B70" s="117">
        <f aca="true" t="shared" si="11" ref="B70:B101">S202</f>
        <v>1647</v>
      </c>
      <c r="C70" s="197" t="str">
        <f aca="true" t="shared" si="12" ref="C70:C101">T202</f>
        <v>JIM</v>
      </c>
      <c r="D70" s="197" t="str">
        <f aca="true" t="shared" si="13" ref="D70:D101">U202</f>
        <v>LUNNY</v>
      </c>
      <c r="E70" s="184">
        <f aca="true" t="shared" si="14" ref="E70:E101">S268</f>
        <v>1427</v>
      </c>
      <c r="F70" s="182" t="str">
        <f aca="true" t="shared" si="15" ref="F70:F101">T268</f>
        <v>DAVE</v>
      </c>
      <c r="G70" s="198" t="str">
        <f aca="true" t="shared" si="16" ref="G70:G101">U268</f>
        <v>ROMMANN</v>
      </c>
      <c r="H70" s="184">
        <f>S334</f>
        <v>4900</v>
      </c>
      <c r="I70" s="185" t="str">
        <f>T334</f>
        <v>CHUCK</v>
      </c>
      <c r="J70" s="291" t="str">
        <f>U334</f>
        <v>WICKE</v>
      </c>
      <c r="K70" s="186">
        <v>1</v>
      </c>
      <c r="M70" s="50">
        <f>IF(ROSTERS!J24=0," ",ROSTERS!J24)</f>
        <v>3600</v>
      </c>
      <c r="N70" s="144" t="str">
        <f>IF(ROSTERS!K24=0," ",ROSTERS!K24)</f>
        <v>MAUREEN</v>
      </c>
      <c r="O70" s="144" t="str">
        <f>IF(ROSTERS!L24=0," ",ROSTERS!L24)</f>
        <v>BROWN</v>
      </c>
      <c r="P70" s="50" t="s">
        <v>352</v>
      </c>
      <c r="Q70" s="144" t="s">
        <v>352</v>
      </c>
      <c r="R70" s="144" t="s">
        <v>352</v>
      </c>
      <c r="S70" s="50">
        <v>4711</v>
      </c>
      <c r="T70" s="52" t="s">
        <v>570</v>
      </c>
      <c r="U70" s="52" t="s">
        <v>291</v>
      </c>
    </row>
    <row r="71" spans="1:21" ht="11.25" customHeight="1">
      <c r="A71" s="176">
        <f>A70+1</f>
        <v>2</v>
      </c>
      <c r="B71" s="108">
        <f t="shared" si="11"/>
        <v>4516</v>
      </c>
      <c r="C71" s="187" t="str">
        <f t="shared" si="12"/>
        <v>CLIVE</v>
      </c>
      <c r="D71" s="187" t="str">
        <f t="shared" si="13"/>
        <v>MACRAILD</v>
      </c>
      <c r="E71" s="92">
        <f t="shared" si="14"/>
        <v>1427</v>
      </c>
      <c r="F71" s="187" t="str">
        <f t="shared" si="15"/>
        <v>CHERYL</v>
      </c>
      <c r="G71" s="199" t="str">
        <f t="shared" si="16"/>
        <v>ROMMANN</v>
      </c>
      <c r="H71" s="188">
        <f aca="true" t="shared" si="17" ref="H71:H78">S335</f>
        <v>5249</v>
      </c>
      <c r="I71" s="150" t="str">
        <f aca="true" t="shared" si="18" ref="I71:I78">T335</f>
        <v>BONITA</v>
      </c>
      <c r="J71" s="180" t="str">
        <f aca="true" t="shared" si="19" ref="J71:J78">U335</f>
        <v>WILFORD</v>
      </c>
      <c r="K71" s="156">
        <f>K70+1</f>
        <v>2</v>
      </c>
      <c r="M71" s="50">
        <f>IF(ROSTERS!J25=0," ",ROSTERS!J25)</f>
        <v>1403</v>
      </c>
      <c r="N71" s="144" t="str">
        <f>IF(ROSTERS!K25=0," ",ROSTERS!K25)</f>
        <v>PAT</v>
      </c>
      <c r="O71" s="144" t="str">
        <f>IF(ROSTERS!L25=0," ",ROSTERS!L25)</f>
        <v>CHURCH</v>
      </c>
      <c r="P71" s="50" t="s">
        <v>352</v>
      </c>
      <c r="Q71" s="144" t="s">
        <v>352</v>
      </c>
      <c r="R71" s="144" t="s">
        <v>352</v>
      </c>
      <c r="S71" s="50">
        <v>651</v>
      </c>
      <c r="T71" s="52" t="s">
        <v>71</v>
      </c>
      <c r="U71" s="52" t="s">
        <v>72</v>
      </c>
    </row>
    <row r="72" spans="1:21" ht="11.25" customHeight="1">
      <c r="A72" s="176">
        <f aca="true" t="shared" si="20" ref="A72:A135">A71+1</f>
        <v>3</v>
      </c>
      <c r="B72" s="108">
        <f t="shared" si="11"/>
        <v>4402</v>
      </c>
      <c r="C72" s="187" t="str">
        <f t="shared" si="12"/>
        <v>CRAIG</v>
      </c>
      <c r="D72" s="187" t="str">
        <f t="shared" si="13"/>
        <v>MAKSYMIC</v>
      </c>
      <c r="E72" s="92">
        <f t="shared" si="14"/>
        <v>3613</v>
      </c>
      <c r="F72" s="187" t="str">
        <f t="shared" si="15"/>
        <v>TANI</v>
      </c>
      <c r="G72" s="199" t="str">
        <f t="shared" si="16"/>
        <v>ROPER</v>
      </c>
      <c r="H72" s="188">
        <f t="shared" si="17"/>
        <v>5249</v>
      </c>
      <c r="I72" s="150" t="str">
        <f t="shared" si="18"/>
        <v>BEN</v>
      </c>
      <c r="J72" s="180" t="str">
        <f t="shared" si="19"/>
        <v>WILFORD</v>
      </c>
      <c r="K72" s="156">
        <f aca="true" t="shared" si="21" ref="K72:K135">K71+1</f>
        <v>3</v>
      </c>
      <c r="M72" s="50">
        <f>IF(ROSTERS!J26=0," ",ROSTERS!J26)</f>
        <v>651</v>
      </c>
      <c r="N72" s="144" t="str">
        <f>IF(ROSTERS!K26=0," ",ROSTERS!K26)</f>
        <v>MARSHA</v>
      </c>
      <c r="O72" s="144" t="str">
        <f>IF(ROSTERS!L26=0," ",ROSTERS!L26)</f>
        <v>CLARKE</v>
      </c>
      <c r="P72" s="50" t="s">
        <v>352</v>
      </c>
      <c r="Q72" s="144" t="s">
        <v>352</v>
      </c>
      <c r="R72" s="144" t="s">
        <v>352</v>
      </c>
      <c r="S72" s="50">
        <v>651</v>
      </c>
      <c r="T72" s="52" t="s">
        <v>73</v>
      </c>
      <c r="U72" s="52" t="s">
        <v>72</v>
      </c>
    </row>
    <row r="73" spans="1:21" ht="11.25" customHeight="1">
      <c r="A73" s="176">
        <f t="shared" si="20"/>
        <v>4</v>
      </c>
      <c r="B73" s="108">
        <f t="shared" si="11"/>
        <v>4402</v>
      </c>
      <c r="C73" s="187" t="str">
        <f t="shared" si="12"/>
        <v>LEE</v>
      </c>
      <c r="D73" s="187" t="str">
        <f t="shared" si="13"/>
        <v>MAKSYMIC</v>
      </c>
      <c r="E73" s="92">
        <f t="shared" si="14"/>
        <v>2742</v>
      </c>
      <c r="F73" s="187" t="str">
        <f t="shared" si="15"/>
        <v>JOHN</v>
      </c>
      <c r="G73" s="199" t="str">
        <f t="shared" si="16"/>
        <v>RUDL</v>
      </c>
      <c r="H73" s="188">
        <f t="shared" si="17"/>
        <v>156</v>
      </c>
      <c r="I73" s="150" t="str">
        <f t="shared" si="18"/>
        <v>EVAN</v>
      </c>
      <c r="J73" s="180" t="str">
        <f t="shared" si="19"/>
        <v>WILLIAMS*</v>
      </c>
      <c r="K73" s="156">
        <f t="shared" si="21"/>
        <v>4</v>
      </c>
      <c r="M73" s="50">
        <f>IF(ROSTERS!J27=0," ",ROSTERS!J27)</f>
        <v>724</v>
      </c>
      <c r="N73" s="144" t="str">
        <f>IF(ROSTERS!K27=0," ",ROSTERS!K27)</f>
        <v>CAROL</v>
      </c>
      <c r="O73" s="144" t="str">
        <f>IF(ROSTERS!L27=0," ",ROSTERS!L27)</f>
        <v>DOWNEY</v>
      </c>
      <c r="P73" s="50" t="s">
        <v>352</v>
      </c>
      <c r="Q73" s="144" t="s">
        <v>352</v>
      </c>
      <c r="R73" s="144" t="s">
        <v>352</v>
      </c>
      <c r="S73" s="50">
        <v>1834</v>
      </c>
      <c r="T73" s="52" t="s">
        <v>501</v>
      </c>
      <c r="U73" s="52" t="s">
        <v>448</v>
      </c>
    </row>
    <row r="74" spans="1:21" ht="11.25" customHeight="1">
      <c r="A74" s="176">
        <f t="shared" si="20"/>
        <v>5</v>
      </c>
      <c r="B74" s="108">
        <f t="shared" si="11"/>
        <v>5627</v>
      </c>
      <c r="C74" s="187" t="str">
        <f t="shared" si="12"/>
        <v>MIKE</v>
      </c>
      <c r="D74" s="187" t="str">
        <f t="shared" si="13"/>
        <v>MALIC</v>
      </c>
      <c r="E74" s="92">
        <f t="shared" si="14"/>
        <v>1734</v>
      </c>
      <c r="F74" s="187" t="str">
        <f t="shared" si="15"/>
        <v>ELLEN</v>
      </c>
      <c r="G74" s="199" t="str">
        <f t="shared" si="16"/>
        <v>SAGH</v>
      </c>
      <c r="H74" s="188">
        <f t="shared" si="17"/>
        <v>1646</v>
      </c>
      <c r="I74" s="150" t="str">
        <f t="shared" si="18"/>
        <v>PEGGY</v>
      </c>
      <c r="J74" s="180" t="str">
        <f t="shared" si="19"/>
        <v>WINNETT</v>
      </c>
      <c r="K74" s="156">
        <f t="shared" si="21"/>
        <v>5</v>
      </c>
      <c r="M74" s="50">
        <f>IF(ROSTERS!J28=0," ",ROSTERS!J28)</f>
        <v>1870</v>
      </c>
      <c r="N74" s="144" t="str">
        <f>IF(ROSTERS!K28=0," ",ROSTERS!K28)</f>
        <v>VELESTA</v>
      </c>
      <c r="O74" s="144" t="str">
        <f>IF(ROSTERS!L28=0," ",ROSTERS!L28)</f>
        <v>FUSCO</v>
      </c>
      <c r="P74" s="50" t="s">
        <v>352</v>
      </c>
      <c r="Q74" s="144" t="s">
        <v>352</v>
      </c>
      <c r="R74" s="144" t="s">
        <v>352</v>
      </c>
      <c r="S74" s="50">
        <v>933</v>
      </c>
      <c r="T74" s="52" t="s">
        <v>418</v>
      </c>
      <c r="U74" s="52" t="s">
        <v>417</v>
      </c>
    </row>
    <row r="75" spans="1:21" ht="11.25" customHeight="1">
      <c r="A75" s="176">
        <f t="shared" si="20"/>
        <v>6</v>
      </c>
      <c r="B75" s="108">
        <f t="shared" si="11"/>
        <v>2679</v>
      </c>
      <c r="C75" s="187" t="str">
        <f t="shared" si="12"/>
        <v>GORDON</v>
      </c>
      <c r="D75" s="187" t="str">
        <f t="shared" si="13"/>
        <v>MANN</v>
      </c>
      <c r="E75" s="92">
        <f t="shared" si="14"/>
        <v>1736</v>
      </c>
      <c r="F75" s="187" t="str">
        <f t="shared" si="15"/>
        <v>JODY</v>
      </c>
      <c r="G75" s="199" t="str">
        <f t="shared" si="16"/>
        <v>SANDER</v>
      </c>
      <c r="H75" s="188">
        <f t="shared" si="17"/>
        <v>1149</v>
      </c>
      <c r="I75" s="150" t="str">
        <f t="shared" si="18"/>
        <v>ZEKE</v>
      </c>
      <c r="J75" s="180" t="str">
        <f t="shared" si="19"/>
        <v>WOLF*</v>
      </c>
      <c r="K75" s="156">
        <f t="shared" si="21"/>
        <v>6</v>
      </c>
      <c r="M75" s="50">
        <f>IF(ROSTERS!J29=0," ",ROSTERS!J29)</f>
        <v>2646</v>
      </c>
      <c r="N75" s="144" t="str">
        <f>IF(ROSTERS!K29=0," ",ROSTERS!K29)</f>
        <v>LOUISE</v>
      </c>
      <c r="O75" s="144" t="str">
        <f>IF(ROSTERS!L29=0," ",ROSTERS!L29)</f>
        <v>JOHNSON*</v>
      </c>
      <c r="P75" s="50" t="s">
        <v>352</v>
      </c>
      <c r="Q75" s="144" t="s">
        <v>352</v>
      </c>
      <c r="R75" s="144" t="s">
        <v>352</v>
      </c>
      <c r="S75" s="50">
        <v>4725</v>
      </c>
      <c r="T75" s="52" t="s">
        <v>456</v>
      </c>
      <c r="U75" s="52" t="s">
        <v>257</v>
      </c>
    </row>
    <row r="76" spans="1:21" ht="11.25" customHeight="1">
      <c r="A76" s="176">
        <f t="shared" si="20"/>
        <v>7</v>
      </c>
      <c r="B76" s="108">
        <f t="shared" si="11"/>
        <v>4957</v>
      </c>
      <c r="C76" s="187" t="str">
        <f t="shared" si="12"/>
        <v>DORY</v>
      </c>
      <c r="D76" s="187" t="str">
        <f t="shared" si="13"/>
        <v>MARKOVIC  CO</v>
      </c>
      <c r="E76" s="92">
        <f t="shared" si="14"/>
        <v>2010</v>
      </c>
      <c r="F76" s="187" t="str">
        <f t="shared" si="15"/>
        <v>CAROLE</v>
      </c>
      <c r="G76" s="199" t="str">
        <f t="shared" si="16"/>
        <v>SCANNEL</v>
      </c>
      <c r="H76" s="188">
        <f t="shared" si="17"/>
        <v>4901</v>
      </c>
      <c r="I76" s="150" t="str">
        <f t="shared" si="18"/>
        <v>HARVEY</v>
      </c>
      <c r="J76" s="180" t="str">
        <f t="shared" si="19"/>
        <v>WOLFE</v>
      </c>
      <c r="K76" s="156">
        <f t="shared" si="21"/>
        <v>7</v>
      </c>
      <c r="M76" s="50">
        <f>IF(ROSTERS!J30=0," ",ROSTERS!J30)</f>
        <v>4402</v>
      </c>
      <c r="N76" s="144" t="str">
        <f>IF(ROSTERS!K30=0," ",ROSTERS!K30)</f>
        <v>LEE</v>
      </c>
      <c r="O76" s="144" t="str">
        <f>IF(ROSTERS!L30=0," ",ROSTERS!L30)</f>
        <v>MAKSYMIC</v>
      </c>
      <c r="P76" s="50" t="s">
        <v>352</v>
      </c>
      <c r="Q76" s="144" t="s">
        <v>352</v>
      </c>
      <c r="R76" s="144" t="s">
        <v>352</v>
      </c>
      <c r="S76" s="50">
        <v>4506</v>
      </c>
      <c r="T76" s="52" t="s">
        <v>591</v>
      </c>
      <c r="U76" s="52" t="s">
        <v>257</v>
      </c>
    </row>
    <row r="77" spans="1:21" ht="11.25" customHeight="1">
      <c r="A77" s="176">
        <f t="shared" si="20"/>
        <v>8</v>
      </c>
      <c r="B77" s="108">
        <f t="shared" si="11"/>
        <v>147</v>
      </c>
      <c r="C77" s="187" t="str">
        <f t="shared" si="12"/>
        <v>LORRAINE</v>
      </c>
      <c r="D77" s="187" t="str">
        <f t="shared" si="13"/>
        <v>MASKIW</v>
      </c>
      <c r="E77" s="92">
        <f t="shared" si="14"/>
        <v>1206</v>
      </c>
      <c r="F77" s="187" t="str">
        <f t="shared" si="15"/>
        <v>ED</v>
      </c>
      <c r="G77" s="199" t="str">
        <f t="shared" si="16"/>
        <v>SCHMIDT</v>
      </c>
      <c r="H77" s="188">
        <f t="shared" si="17"/>
        <v>5154</v>
      </c>
      <c r="I77" s="150" t="str">
        <f t="shared" si="18"/>
        <v>LARRY</v>
      </c>
      <c r="J77" s="180" t="str">
        <f t="shared" si="19"/>
        <v>WOOD</v>
      </c>
      <c r="K77" s="156">
        <f t="shared" si="21"/>
        <v>8</v>
      </c>
      <c r="M77" s="50" t="str">
        <f>IF(ROSTERS!J31=0," ",ROSTERS!J31)</f>
        <v>0638</v>
      </c>
      <c r="N77" s="144" t="str">
        <f>IF(ROSTERS!K31=0," ",ROSTERS!K31)</f>
        <v>CAROL</v>
      </c>
      <c r="O77" s="144" t="str">
        <f>IF(ROSTERS!L31=0," ",ROSTERS!L31)</f>
        <v>MURRAY</v>
      </c>
      <c r="P77" s="50" t="s">
        <v>352</v>
      </c>
      <c r="Q77" s="144" t="s">
        <v>352</v>
      </c>
      <c r="R77" s="144" t="s">
        <v>352</v>
      </c>
      <c r="S77" s="50" t="s">
        <v>83</v>
      </c>
      <c r="T77" s="52" t="s">
        <v>492</v>
      </c>
      <c r="U77" s="52" t="s">
        <v>401</v>
      </c>
    </row>
    <row r="78" spans="1:21" ht="11.25" customHeight="1">
      <c r="A78" s="176">
        <f t="shared" si="20"/>
        <v>9</v>
      </c>
      <c r="B78" s="108">
        <f t="shared" si="11"/>
        <v>147</v>
      </c>
      <c r="C78" s="187" t="str">
        <f t="shared" si="12"/>
        <v>DAN</v>
      </c>
      <c r="D78" s="187" t="str">
        <f t="shared" si="13"/>
        <v>MASKIW</v>
      </c>
      <c r="E78" s="92">
        <f t="shared" si="14"/>
        <v>1924</v>
      </c>
      <c r="F78" s="187" t="str">
        <f t="shared" si="15"/>
        <v>HARRIS</v>
      </c>
      <c r="G78" s="199" t="str">
        <f t="shared" si="16"/>
        <v>SCHNEEKLOTH*</v>
      </c>
      <c r="H78" s="188">
        <f t="shared" si="17"/>
        <v>418</v>
      </c>
      <c r="I78" s="150" t="str">
        <f t="shared" si="18"/>
        <v>EV</v>
      </c>
      <c r="J78" s="180" t="str">
        <f t="shared" si="19"/>
        <v>WRIGHT</v>
      </c>
      <c r="K78" s="156">
        <f t="shared" si="21"/>
        <v>9</v>
      </c>
      <c r="M78" s="50" t="str">
        <f>IF(ROSTERS!J32=0," ",ROSTERS!J32)</f>
        <v>2860</v>
      </c>
      <c r="N78" s="144" t="str">
        <f>IF(ROSTERS!K32=0," ",ROSTERS!K32)</f>
        <v>PAM</v>
      </c>
      <c r="O78" s="144" t="str">
        <f>IF(ROSTERS!L32=0," ",ROSTERS!L32)</f>
        <v>PELLAND</v>
      </c>
      <c r="P78" s="50" t="s">
        <v>352</v>
      </c>
      <c r="Q78" s="144" t="s">
        <v>352</v>
      </c>
      <c r="R78" s="144" t="s">
        <v>352</v>
      </c>
      <c r="S78" s="50">
        <v>2048</v>
      </c>
      <c r="T78" s="52" t="s">
        <v>613</v>
      </c>
      <c r="U78" s="52" t="s">
        <v>112</v>
      </c>
    </row>
    <row r="79" spans="1:21" ht="11.25" customHeight="1">
      <c r="A79" s="176">
        <f t="shared" si="20"/>
        <v>10</v>
      </c>
      <c r="B79" s="108">
        <f t="shared" si="11"/>
        <v>245</v>
      </c>
      <c r="C79" s="187" t="str">
        <f t="shared" si="12"/>
        <v>DARWIN</v>
      </c>
      <c r="D79" s="187" t="str">
        <f t="shared" si="13"/>
        <v>MATHISON</v>
      </c>
      <c r="E79" s="92">
        <f t="shared" si="14"/>
        <v>3100</v>
      </c>
      <c r="F79" s="187" t="str">
        <f t="shared" si="15"/>
        <v>DEB</v>
      </c>
      <c r="G79" s="199" t="str">
        <f t="shared" si="16"/>
        <v>SCHOEBERL</v>
      </c>
      <c r="H79" s="188">
        <f aca="true" t="shared" si="22" ref="H79:J82">S343</f>
        <v>2200</v>
      </c>
      <c r="I79" s="150" t="str">
        <f t="shared" si="22"/>
        <v>DIANE</v>
      </c>
      <c r="J79" s="180" t="str">
        <f t="shared" si="22"/>
        <v>WRIGHT</v>
      </c>
      <c r="K79" s="156">
        <f t="shared" si="21"/>
        <v>10</v>
      </c>
      <c r="M79" s="50">
        <f>IF(ROSTERS!J33=0," ",ROSTERS!J33)</f>
        <v>5254</v>
      </c>
      <c r="N79" s="144" t="str">
        <f>IF(ROSTERS!K33=0," ",ROSTERS!K33)</f>
        <v>JANIE</v>
      </c>
      <c r="O79" s="144" t="str">
        <f>IF(ROSTERS!L33=0," ",ROSTERS!L33)</f>
        <v>PODOVINNIKOFF*</v>
      </c>
      <c r="P79" s="50" t="s">
        <v>352</v>
      </c>
      <c r="Q79" s="144" t="s">
        <v>352</v>
      </c>
      <c r="R79" s="144" t="s">
        <v>352</v>
      </c>
      <c r="S79" s="50">
        <v>2048</v>
      </c>
      <c r="T79" s="52" t="s">
        <v>574</v>
      </c>
      <c r="U79" s="52" t="s">
        <v>112</v>
      </c>
    </row>
    <row r="80" spans="1:21" ht="11.25" customHeight="1">
      <c r="A80" s="176">
        <f t="shared" si="20"/>
        <v>11</v>
      </c>
      <c r="B80" s="108">
        <f t="shared" si="11"/>
        <v>923</v>
      </c>
      <c r="C80" s="187" t="str">
        <f t="shared" si="12"/>
        <v>LARRY</v>
      </c>
      <c r="D80" s="187" t="str">
        <f t="shared" si="13"/>
        <v>MAY</v>
      </c>
      <c r="E80" s="92">
        <f t="shared" si="14"/>
        <v>3100</v>
      </c>
      <c r="F80" s="187" t="str">
        <f t="shared" si="15"/>
        <v>GARY</v>
      </c>
      <c r="G80" s="199" t="str">
        <f t="shared" si="16"/>
        <v>SCHOEBERL</v>
      </c>
      <c r="H80" s="188">
        <f t="shared" si="22"/>
        <v>1903</v>
      </c>
      <c r="I80" s="150" t="str">
        <f t="shared" si="22"/>
        <v>GERALD </v>
      </c>
      <c r="J80" s="180" t="str">
        <f t="shared" si="22"/>
        <v>YODER</v>
      </c>
      <c r="K80" s="156">
        <f t="shared" si="21"/>
        <v>11</v>
      </c>
      <c r="M80" s="50">
        <f>IF(ROSTERS!J34=0," ",ROSTERS!J34)</f>
        <v>1021</v>
      </c>
      <c r="N80" s="144" t="str">
        <f>IF(ROSTERS!K34=0," ",ROSTERS!K34)</f>
        <v>LOUISE</v>
      </c>
      <c r="O80" s="144" t="str">
        <f>IF(ROSTERS!L34=0," ",ROSTERS!L34)</f>
        <v>PYLE</v>
      </c>
      <c r="P80" s="50" t="s">
        <v>352</v>
      </c>
      <c r="Q80" s="144" t="s">
        <v>352</v>
      </c>
      <c r="R80" s="144" t="s">
        <v>352</v>
      </c>
      <c r="S80" s="50">
        <v>2857</v>
      </c>
      <c r="T80" s="52" t="s">
        <v>389</v>
      </c>
      <c r="U80" s="52" t="s">
        <v>367</v>
      </c>
    </row>
    <row r="81" spans="1:21" ht="11.25" customHeight="1">
      <c r="A81" s="176">
        <f t="shared" si="20"/>
        <v>12</v>
      </c>
      <c r="B81" s="108">
        <f t="shared" si="11"/>
        <v>4210</v>
      </c>
      <c r="C81" s="187" t="str">
        <f t="shared" si="12"/>
        <v>DARLA</v>
      </c>
      <c r="D81" s="187" t="str">
        <f t="shared" si="13"/>
        <v>MCGUIRK</v>
      </c>
      <c r="E81" s="92">
        <f t="shared" si="14"/>
        <v>4320</v>
      </c>
      <c r="F81" s="187" t="str">
        <f t="shared" si="15"/>
        <v>CAROL</v>
      </c>
      <c r="G81" s="187" t="str">
        <f t="shared" si="16"/>
        <v>SCHROEDER</v>
      </c>
      <c r="H81" s="188">
        <f t="shared" si="22"/>
        <v>5050</v>
      </c>
      <c r="I81" s="150" t="str">
        <f t="shared" si="22"/>
        <v>NANCY</v>
      </c>
      <c r="J81" s="180" t="str">
        <f t="shared" si="22"/>
        <v>ZAPPEN*</v>
      </c>
      <c r="K81" s="156">
        <f t="shared" si="21"/>
        <v>12</v>
      </c>
      <c r="M81" s="50">
        <f>IF(ROSTERS!J35=0," ",ROSTERS!J35)</f>
        <v>5249</v>
      </c>
      <c r="N81" s="144" t="str">
        <f>IF(ROSTERS!K35=0," ",ROSTERS!K35)</f>
        <v>BONITA</v>
      </c>
      <c r="O81" s="144" t="str">
        <f>IF(ROSTERS!L35=0," ",ROSTERS!L35)</f>
        <v>WILFORD</v>
      </c>
      <c r="P81" s="50" t="s">
        <v>352</v>
      </c>
      <c r="Q81" s="144" t="s">
        <v>352</v>
      </c>
      <c r="R81" s="144" t="s">
        <v>352</v>
      </c>
      <c r="S81" s="50">
        <v>2857</v>
      </c>
      <c r="T81" s="52" t="s">
        <v>380</v>
      </c>
      <c r="U81" s="52" t="s">
        <v>367</v>
      </c>
    </row>
    <row r="82" spans="1:21" ht="11.25" customHeight="1">
      <c r="A82" s="176">
        <f t="shared" si="20"/>
        <v>13</v>
      </c>
      <c r="B82" s="108">
        <f t="shared" si="11"/>
        <v>1516</v>
      </c>
      <c r="C82" s="187" t="str">
        <f t="shared" si="12"/>
        <v>JANE</v>
      </c>
      <c r="D82" s="187" t="str">
        <f t="shared" si="13"/>
        <v>MCKIBBEN</v>
      </c>
      <c r="E82" s="92">
        <f t="shared" si="14"/>
        <v>2300</v>
      </c>
      <c r="F82" s="187" t="str">
        <f t="shared" si="15"/>
        <v>LARRY</v>
      </c>
      <c r="G82" s="187" t="str">
        <f t="shared" si="16"/>
        <v>SCRIBA</v>
      </c>
      <c r="H82" s="188">
        <f t="shared" si="22"/>
        <v>5044</v>
      </c>
      <c r="I82" s="150" t="str">
        <f t="shared" si="22"/>
        <v>RICH</v>
      </c>
      <c r="J82" s="180" t="str">
        <f t="shared" si="22"/>
        <v>ZAPPEN*</v>
      </c>
      <c r="K82" s="156">
        <f t="shared" si="21"/>
        <v>13</v>
      </c>
      <c r="M82" s="50">
        <f>IF(ROSTERS!J36=0," ",ROSTERS!J36)</f>
        <v>418</v>
      </c>
      <c r="N82" s="144" t="str">
        <f>IF(ROSTERS!K36=0," ",ROSTERS!K36)</f>
        <v>EV</v>
      </c>
      <c r="O82" s="144" t="str">
        <f>IF(ROSTERS!L36=0," ",ROSTERS!L36)</f>
        <v>WRIGHT</v>
      </c>
      <c r="P82" s="50" t="s">
        <v>352</v>
      </c>
      <c r="Q82" s="144" t="s">
        <v>352</v>
      </c>
      <c r="R82" s="144" t="s">
        <v>352</v>
      </c>
      <c r="S82" s="50">
        <v>5417</v>
      </c>
      <c r="T82" s="52" t="s">
        <v>407</v>
      </c>
      <c r="U82" s="52" t="s">
        <v>382</v>
      </c>
    </row>
    <row r="83" spans="1:21" ht="11.25" customHeight="1">
      <c r="A83" s="176">
        <f t="shared" si="20"/>
        <v>14</v>
      </c>
      <c r="B83" s="108">
        <f t="shared" si="11"/>
        <v>5505</v>
      </c>
      <c r="C83" s="187" t="str">
        <f t="shared" si="12"/>
        <v>LORNE</v>
      </c>
      <c r="D83" s="187" t="str">
        <f t="shared" si="13"/>
        <v>MCLEOD</v>
      </c>
      <c r="E83" s="92">
        <f t="shared" si="14"/>
        <v>2300</v>
      </c>
      <c r="F83" s="187" t="str">
        <f t="shared" si="15"/>
        <v>ANGIE</v>
      </c>
      <c r="G83" s="187" t="str">
        <f t="shared" si="16"/>
        <v>SCRIBA</v>
      </c>
      <c r="H83" s="113"/>
      <c r="I83" s="107"/>
      <c r="J83" s="181"/>
      <c r="K83" s="156">
        <f t="shared" si="21"/>
        <v>14</v>
      </c>
      <c r="N83" s="144"/>
      <c r="O83" s="144"/>
      <c r="P83" s="50" t="s">
        <v>352</v>
      </c>
      <c r="Q83" s="144" t="s">
        <v>352</v>
      </c>
      <c r="R83" s="144" t="s">
        <v>352</v>
      </c>
      <c r="S83" s="50">
        <v>5003</v>
      </c>
      <c r="T83" s="52" t="s">
        <v>394</v>
      </c>
      <c r="U83" s="52" t="s">
        <v>404</v>
      </c>
    </row>
    <row r="84" spans="1:21" ht="11.25" customHeight="1">
      <c r="A84" s="176">
        <f t="shared" si="20"/>
        <v>15</v>
      </c>
      <c r="B84" s="108">
        <f t="shared" si="11"/>
        <v>5505</v>
      </c>
      <c r="C84" s="187" t="str">
        <f t="shared" si="12"/>
        <v>ANN</v>
      </c>
      <c r="D84" s="187" t="str">
        <f t="shared" si="13"/>
        <v>MCLEOD</v>
      </c>
      <c r="E84" s="92">
        <f t="shared" si="14"/>
        <v>4713</v>
      </c>
      <c r="F84" s="187" t="str">
        <f t="shared" si="15"/>
        <v>LUCY</v>
      </c>
      <c r="G84" s="187" t="str">
        <f t="shared" si="16"/>
        <v>SELLAND</v>
      </c>
      <c r="H84" s="113"/>
      <c r="I84" s="107"/>
      <c r="J84" s="181"/>
      <c r="K84" s="156">
        <f t="shared" si="21"/>
        <v>15</v>
      </c>
      <c r="M84" s="50" t="str">
        <f>IF(ROSTERS!B43=0," ",ROSTERS!B43)</f>
        <v> </v>
      </c>
      <c r="N84" s="144" t="str">
        <f>IF(ROSTERS!C43=0," ",ROSTERS!C43)</f>
        <v> </v>
      </c>
      <c r="O84" s="144" t="str">
        <f>IF(ROSTERS!D43=0," ",ROSTERS!D43)</f>
        <v> </v>
      </c>
      <c r="P84" s="50" t="s">
        <v>352</v>
      </c>
      <c r="Q84" s="144" t="s">
        <v>352</v>
      </c>
      <c r="R84" s="144" t="s">
        <v>352</v>
      </c>
      <c r="S84" s="50">
        <v>1855</v>
      </c>
      <c r="T84" s="52" t="s">
        <v>109</v>
      </c>
      <c r="U84" s="52" t="s">
        <v>114</v>
      </c>
    </row>
    <row r="85" spans="1:21" ht="11.25" customHeight="1">
      <c r="A85" s="176">
        <f t="shared" si="20"/>
        <v>16</v>
      </c>
      <c r="B85" s="108">
        <f t="shared" si="11"/>
        <v>4214</v>
      </c>
      <c r="C85" s="187" t="str">
        <f t="shared" si="12"/>
        <v>BILL</v>
      </c>
      <c r="D85" s="187" t="str">
        <f t="shared" si="13"/>
        <v>MCQUITTY</v>
      </c>
      <c r="E85" s="92">
        <f t="shared" si="14"/>
        <v>2533</v>
      </c>
      <c r="F85" s="187" t="str">
        <f t="shared" si="15"/>
        <v>BONNIE</v>
      </c>
      <c r="G85" s="187" t="str">
        <f t="shared" si="16"/>
        <v>SELLS</v>
      </c>
      <c r="H85" s="113"/>
      <c r="I85" s="107"/>
      <c r="J85" s="181"/>
      <c r="K85" s="156">
        <f t="shared" si="21"/>
        <v>16</v>
      </c>
      <c r="M85" s="50">
        <f>IF(ROSTERS!B44=0," ",ROSTERS!B44)</f>
        <v>724</v>
      </c>
      <c r="N85" s="144" t="str">
        <f>IF(ROSTERS!C44=0," ",ROSTERS!C44)</f>
        <v>DENNIS</v>
      </c>
      <c r="O85" s="144" t="str">
        <f>IF(ROSTERS!D44=0," ",ROSTERS!D44)</f>
        <v>DOWNEY</v>
      </c>
      <c r="P85" s="50" t="s">
        <v>352</v>
      </c>
      <c r="Q85" s="144" t="s">
        <v>352</v>
      </c>
      <c r="R85" s="144" t="s">
        <v>352</v>
      </c>
      <c r="S85" s="50">
        <v>2677</v>
      </c>
      <c r="T85" s="52" t="s">
        <v>115</v>
      </c>
      <c r="U85" s="52" t="s">
        <v>116</v>
      </c>
    </row>
    <row r="86" spans="1:21" ht="11.25" customHeight="1">
      <c r="A86" s="176">
        <f t="shared" si="20"/>
        <v>17</v>
      </c>
      <c r="B86" s="108">
        <f t="shared" si="11"/>
        <v>2225</v>
      </c>
      <c r="C86" s="187" t="str">
        <f t="shared" si="12"/>
        <v>JOE</v>
      </c>
      <c r="D86" s="187" t="str">
        <f t="shared" si="13"/>
        <v>MEHRENS</v>
      </c>
      <c r="E86" s="92">
        <f t="shared" si="14"/>
        <v>5347</v>
      </c>
      <c r="F86" s="187" t="str">
        <f t="shared" si="15"/>
        <v>LORI-ANN</v>
      </c>
      <c r="G86" s="187" t="str">
        <f t="shared" si="16"/>
        <v>SERVATIUS</v>
      </c>
      <c r="H86" s="113"/>
      <c r="I86" s="107"/>
      <c r="J86" s="181"/>
      <c r="K86" s="156">
        <f t="shared" si="21"/>
        <v>17</v>
      </c>
      <c r="M86" s="50">
        <f>IF(ROSTERS!B45=0," ",ROSTERS!B45)</f>
        <v>5133</v>
      </c>
      <c r="N86" s="144" t="str">
        <f>IF(ROSTERS!C45=0," ",ROSTERS!C45)</f>
        <v>LARRY</v>
      </c>
      <c r="O86" s="144" t="str">
        <f>IF(ROSTERS!D45=0," ",ROSTERS!D45)</f>
        <v>GIBBS</v>
      </c>
      <c r="P86" s="50" t="s">
        <v>352</v>
      </c>
      <c r="Q86" s="144" t="s">
        <v>352</v>
      </c>
      <c r="R86" s="144" t="s">
        <v>352</v>
      </c>
      <c r="S86" s="50">
        <v>2046</v>
      </c>
      <c r="T86" s="52" t="s">
        <v>511</v>
      </c>
      <c r="U86" s="52" t="s">
        <v>156</v>
      </c>
    </row>
    <row r="87" spans="1:21" ht="11.25" customHeight="1">
      <c r="A87" s="176">
        <f t="shared" si="20"/>
        <v>18</v>
      </c>
      <c r="B87" s="108">
        <f t="shared" si="11"/>
        <v>1016</v>
      </c>
      <c r="C87" s="187" t="str">
        <f t="shared" si="12"/>
        <v>JOE</v>
      </c>
      <c r="D87" s="187" t="str">
        <f t="shared" si="13"/>
        <v>METZER</v>
      </c>
      <c r="E87" s="92">
        <f t="shared" si="14"/>
        <v>5347</v>
      </c>
      <c r="F87" s="187" t="str">
        <f t="shared" si="15"/>
        <v>ROCKY</v>
      </c>
      <c r="G87" s="187" t="str">
        <f t="shared" si="16"/>
        <v>SERVATIUS</v>
      </c>
      <c r="H87" s="113"/>
      <c r="I87" s="107"/>
      <c r="J87" s="181"/>
      <c r="K87" s="156">
        <f t="shared" si="21"/>
        <v>18</v>
      </c>
      <c r="M87" s="50" t="str">
        <f>IF(ROSTERS!B46=0," ",ROSTERS!B46)</f>
        <v>0525</v>
      </c>
      <c r="N87" s="144" t="str">
        <f>IF(ROSTERS!C46=0," ",ROSTERS!C46)</f>
        <v>DAVID</v>
      </c>
      <c r="O87" s="144" t="str">
        <f>IF(ROSTERS!D46=0," ",ROSTERS!D46)</f>
        <v>HILL</v>
      </c>
      <c r="P87" s="50" t="s">
        <v>352</v>
      </c>
      <c r="Q87" s="144" t="s">
        <v>352</v>
      </c>
      <c r="R87" s="144" t="s">
        <v>352</v>
      </c>
      <c r="S87" s="50">
        <v>2046</v>
      </c>
      <c r="T87" s="52" t="s">
        <v>521</v>
      </c>
      <c r="U87" s="52" t="s">
        <v>156</v>
      </c>
    </row>
    <row r="88" spans="1:21" ht="11.25" customHeight="1">
      <c r="A88" s="176">
        <f t="shared" si="20"/>
        <v>19</v>
      </c>
      <c r="B88" s="108">
        <f t="shared" si="11"/>
        <v>737</v>
      </c>
      <c r="C88" s="187" t="str">
        <f t="shared" si="12"/>
        <v>BOB </v>
      </c>
      <c r="D88" s="187" t="str">
        <f t="shared" si="13"/>
        <v>MILLER</v>
      </c>
      <c r="E88" s="92">
        <f t="shared" si="14"/>
        <v>4610</v>
      </c>
      <c r="F88" s="187" t="str">
        <f t="shared" si="15"/>
        <v>MAUREEN</v>
      </c>
      <c r="G88" s="187" t="str">
        <f t="shared" si="16"/>
        <v>SHARP</v>
      </c>
      <c r="H88" s="113"/>
      <c r="I88" s="107"/>
      <c r="J88" s="181"/>
      <c r="K88" s="156">
        <f t="shared" si="21"/>
        <v>19</v>
      </c>
      <c r="M88" s="50">
        <f>IF(ROSTERS!B47=0," ",ROSTERS!B47)</f>
        <v>524</v>
      </c>
      <c r="N88" s="144" t="str">
        <f>IF(ROSTERS!C47=0," ",ROSTERS!C47)</f>
        <v>LLOYD</v>
      </c>
      <c r="O88" s="144" t="str">
        <f>IF(ROSTERS!D47=0," ",ROSTERS!D47)</f>
        <v>JUHALA</v>
      </c>
      <c r="P88" s="50" t="s">
        <v>352</v>
      </c>
      <c r="Q88" s="144" t="s">
        <v>352</v>
      </c>
      <c r="R88" s="144" t="s">
        <v>352</v>
      </c>
      <c r="S88" s="50">
        <v>5237</v>
      </c>
      <c r="T88" s="52" t="s">
        <v>375</v>
      </c>
      <c r="U88" s="52" t="s">
        <v>244</v>
      </c>
    </row>
    <row r="89" spans="1:21" ht="11.25" customHeight="1">
      <c r="A89" s="176">
        <f t="shared" si="20"/>
        <v>20</v>
      </c>
      <c r="B89" s="108">
        <f t="shared" si="11"/>
        <v>1311</v>
      </c>
      <c r="C89" s="187" t="str">
        <f t="shared" si="12"/>
        <v>RICH</v>
      </c>
      <c r="D89" s="187" t="str">
        <f t="shared" si="13"/>
        <v>MILNE</v>
      </c>
      <c r="E89" s="92">
        <f t="shared" si="14"/>
        <v>4610</v>
      </c>
      <c r="F89" s="187" t="str">
        <f t="shared" si="15"/>
        <v>RALPH</v>
      </c>
      <c r="G89" s="187" t="str">
        <f t="shared" si="16"/>
        <v>SHARP</v>
      </c>
      <c r="H89" s="113"/>
      <c r="I89" s="107"/>
      <c r="J89" s="181"/>
      <c r="K89" s="156">
        <f t="shared" si="21"/>
        <v>20</v>
      </c>
      <c r="M89" s="50">
        <f>IF(ROSTERS!B48=0," ",ROSTERS!B48)</f>
        <v>5254</v>
      </c>
      <c r="N89" s="144" t="str">
        <f>IF(ROSTERS!C48=0," ",ROSTERS!C48)</f>
        <v>GARRY</v>
      </c>
      <c r="O89" s="144" t="str">
        <f>IF(ROSTERS!D48=0," ",ROSTERS!D48)</f>
        <v>PODOVINNIKOFF*</v>
      </c>
      <c r="P89" s="50" t="s">
        <v>352</v>
      </c>
      <c r="Q89" s="144" t="s">
        <v>352</v>
      </c>
      <c r="R89" s="144" t="s">
        <v>352</v>
      </c>
      <c r="S89" s="50">
        <v>5237</v>
      </c>
      <c r="T89" s="52" t="s">
        <v>247</v>
      </c>
      <c r="U89" s="52" t="s">
        <v>244</v>
      </c>
    </row>
    <row r="90" spans="1:21" ht="11.25" customHeight="1">
      <c r="A90" s="176">
        <f t="shared" si="20"/>
        <v>21</v>
      </c>
      <c r="B90" s="108">
        <f t="shared" si="11"/>
        <v>2233</v>
      </c>
      <c r="C90" s="187" t="str">
        <f t="shared" si="12"/>
        <v>MARIANNE</v>
      </c>
      <c r="D90" s="187" t="str">
        <f t="shared" si="13"/>
        <v>MISHOE</v>
      </c>
      <c r="E90" s="92">
        <f t="shared" si="14"/>
        <v>422</v>
      </c>
      <c r="F90" s="187" t="str">
        <f t="shared" si="15"/>
        <v>HEATHER</v>
      </c>
      <c r="G90" s="187" t="str">
        <f t="shared" si="16"/>
        <v>SHUTE</v>
      </c>
      <c r="H90" s="113"/>
      <c r="I90" s="107"/>
      <c r="J90" s="181"/>
      <c r="K90" s="156">
        <f t="shared" si="21"/>
        <v>21</v>
      </c>
      <c r="M90" s="50">
        <f>IF(ROSTERS!B49=0," ",ROSTERS!B49)</f>
        <v>5347</v>
      </c>
      <c r="N90" s="144" t="str">
        <f>IF(ROSTERS!C49=0," ",ROSTERS!C49)</f>
        <v>ROCKY</v>
      </c>
      <c r="O90" s="144" t="str">
        <f>IF(ROSTERS!D49=0," ",ROSTERS!D49)</f>
        <v>SERVATIUS</v>
      </c>
      <c r="P90" s="50" t="s">
        <v>352</v>
      </c>
      <c r="Q90" s="144" t="s">
        <v>352</v>
      </c>
      <c r="R90" s="144" t="s">
        <v>352</v>
      </c>
      <c r="S90" s="50">
        <v>435</v>
      </c>
      <c r="T90" s="52" t="s">
        <v>373</v>
      </c>
      <c r="U90" s="52" t="s">
        <v>279</v>
      </c>
    </row>
    <row r="91" spans="1:21" ht="11.25" customHeight="1">
      <c r="A91" s="176">
        <f t="shared" si="20"/>
        <v>22</v>
      </c>
      <c r="B91" s="108">
        <f t="shared" si="11"/>
        <v>5248</v>
      </c>
      <c r="C91" s="187" t="str">
        <f t="shared" si="12"/>
        <v>MARY</v>
      </c>
      <c r="D91" s="187" t="str">
        <f t="shared" si="13"/>
        <v>MOORE</v>
      </c>
      <c r="E91" s="92">
        <f t="shared" si="14"/>
        <v>5430</v>
      </c>
      <c r="F91" s="187" t="str">
        <f t="shared" si="15"/>
        <v>BRIAN</v>
      </c>
      <c r="G91" s="187" t="str">
        <f t="shared" si="16"/>
        <v>SIMON*</v>
      </c>
      <c r="H91" s="113"/>
      <c r="I91" s="107"/>
      <c r="J91" s="181"/>
      <c r="K91" s="156">
        <f t="shared" si="21"/>
        <v>22</v>
      </c>
      <c r="M91" s="50">
        <f>IF(ROSTERS!B50=0," ",ROSTERS!B50)</f>
        <v>2047</v>
      </c>
      <c r="N91" s="144" t="str">
        <f>IF(ROSTERS!C50=0," ",ROSTERS!C50)</f>
        <v>STEVE</v>
      </c>
      <c r="O91" s="144" t="str">
        <f>IF(ROSTERS!D50=0," ",ROSTERS!D50)</f>
        <v>STEPHENS</v>
      </c>
      <c r="P91" s="50" t="s">
        <v>352</v>
      </c>
      <c r="Q91" s="144" t="s">
        <v>352</v>
      </c>
      <c r="R91" s="144" t="s">
        <v>352</v>
      </c>
      <c r="S91" s="50">
        <v>435</v>
      </c>
      <c r="T91" s="52" t="s">
        <v>281</v>
      </c>
      <c r="U91" s="52" t="s">
        <v>279</v>
      </c>
    </row>
    <row r="92" spans="1:21" ht="11.25" customHeight="1">
      <c r="A92" s="176">
        <f t="shared" si="20"/>
        <v>23</v>
      </c>
      <c r="B92" s="108">
        <f t="shared" si="11"/>
        <v>1641</v>
      </c>
      <c r="C92" s="187" t="str">
        <f t="shared" si="12"/>
        <v>SUE</v>
      </c>
      <c r="D92" s="187" t="str">
        <f t="shared" si="13"/>
        <v>MOREAU</v>
      </c>
      <c r="E92" s="92">
        <f t="shared" si="14"/>
        <v>5430</v>
      </c>
      <c r="F92" s="187" t="str">
        <f t="shared" si="15"/>
        <v>LYNN</v>
      </c>
      <c r="G92" s="187" t="str">
        <f t="shared" si="16"/>
        <v>SIMON*</v>
      </c>
      <c r="H92" s="113"/>
      <c r="I92" s="107"/>
      <c r="J92" s="181"/>
      <c r="K92" s="156">
        <f t="shared" si="21"/>
        <v>23</v>
      </c>
      <c r="M92" s="50">
        <f>IF(ROSTERS!B51=0," ",ROSTERS!B51)</f>
        <v>5249</v>
      </c>
      <c r="N92" s="144" t="str">
        <f>IF(ROSTERS!C51=0," ",ROSTERS!C51)</f>
        <v>BEN</v>
      </c>
      <c r="O92" s="144" t="str">
        <f>IF(ROSTERS!D51=0," ",ROSTERS!D51)</f>
        <v>WILFORD</v>
      </c>
      <c r="P92" s="50" t="s">
        <v>352</v>
      </c>
      <c r="Q92" s="144" t="s">
        <v>352</v>
      </c>
      <c r="R92" s="144" t="s">
        <v>352</v>
      </c>
      <c r="S92" s="50">
        <v>1753</v>
      </c>
      <c r="T92" s="52" t="s">
        <v>439</v>
      </c>
      <c r="U92" s="52" t="s">
        <v>586</v>
      </c>
    </row>
    <row r="93" spans="1:21" ht="11.25" customHeight="1">
      <c r="A93" s="176">
        <f t="shared" si="20"/>
        <v>24</v>
      </c>
      <c r="B93" s="108">
        <f t="shared" si="11"/>
        <v>1004</v>
      </c>
      <c r="C93" s="187" t="str">
        <f t="shared" si="12"/>
        <v>CARL</v>
      </c>
      <c r="D93" s="187" t="str">
        <f t="shared" si="13"/>
        <v>MORTON</v>
      </c>
      <c r="E93" s="92">
        <f t="shared" si="14"/>
        <v>1821</v>
      </c>
      <c r="F93" s="187" t="str">
        <f t="shared" si="15"/>
        <v>CAROL</v>
      </c>
      <c r="G93" s="187" t="str">
        <f t="shared" si="16"/>
        <v>SKEOCH</v>
      </c>
      <c r="H93" s="113"/>
      <c r="I93" s="107"/>
      <c r="J93" s="181"/>
      <c r="K93" s="156">
        <f t="shared" si="21"/>
        <v>24</v>
      </c>
      <c r="M93" s="50">
        <f>IF(ROSTERS!B52=0," ",ROSTERS!B52)</f>
        <v>1149</v>
      </c>
      <c r="N93" s="144" t="str">
        <f>IF(ROSTERS!C52=0," ",ROSTERS!C52)</f>
        <v>ZEKE</v>
      </c>
      <c r="O93" s="144" t="str">
        <f>IF(ROSTERS!D52=0," ",ROSTERS!D52)</f>
        <v>WOLF*</v>
      </c>
      <c r="P93" s="50" t="s">
        <v>352</v>
      </c>
      <c r="Q93" s="52" t="s">
        <v>352</v>
      </c>
      <c r="R93" s="52" t="s">
        <v>352</v>
      </c>
      <c r="S93" s="50">
        <v>2042</v>
      </c>
      <c r="T93" s="52" t="s">
        <v>496</v>
      </c>
      <c r="U93" s="52" t="s">
        <v>586</v>
      </c>
    </row>
    <row r="94" spans="1:21" ht="11.25" customHeight="1">
      <c r="A94" s="176">
        <f t="shared" si="20"/>
        <v>25</v>
      </c>
      <c r="B94" s="108">
        <f t="shared" si="11"/>
        <v>1004</v>
      </c>
      <c r="C94" s="187" t="str">
        <f t="shared" si="12"/>
        <v>DEB</v>
      </c>
      <c r="D94" s="187" t="str">
        <f t="shared" si="13"/>
        <v>MORTON*</v>
      </c>
      <c r="E94" s="92">
        <f t="shared" si="14"/>
        <v>2743</v>
      </c>
      <c r="F94" s="187" t="str">
        <f t="shared" si="15"/>
        <v>CAROL</v>
      </c>
      <c r="G94" s="187" t="str">
        <f t="shared" si="16"/>
        <v>SKILES</v>
      </c>
      <c r="H94" s="113"/>
      <c r="I94" s="107"/>
      <c r="J94" s="181"/>
      <c r="K94" s="156">
        <f t="shared" si="21"/>
        <v>25</v>
      </c>
      <c r="M94" s="50" t="str">
        <f>IF(ROSTERS!B53=0," ",ROSTERS!B53)</f>
        <v> </v>
      </c>
      <c r="N94" s="144" t="str">
        <f>IF(ROSTERS!C53=0," ",ROSTERS!C53)</f>
        <v> </v>
      </c>
      <c r="O94" s="144" t="str">
        <f>IF(ROSTERS!D53=0," ",ROSTERS!D53)</f>
        <v> </v>
      </c>
      <c r="P94" s="50" t="s">
        <v>352</v>
      </c>
      <c r="Q94" s="144" t="s">
        <v>352</v>
      </c>
      <c r="R94" s="144" t="s">
        <v>352</v>
      </c>
      <c r="S94" s="50">
        <v>1624</v>
      </c>
      <c r="T94" s="52" t="s">
        <v>508</v>
      </c>
      <c r="U94" s="52" t="s">
        <v>586</v>
      </c>
    </row>
    <row r="95" spans="1:21" ht="11.25" customHeight="1">
      <c r="A95" s="176">
        <f t="shared" si="20"/>
        <v>26</v>
      </c>
      <c r="B95" s="108">
        <f t="shared" si="11"/>
        <v>1529</v>
      </c>
      <c r="C95" s="187" t="str">
        <f t="shared" si="12"/>
        <v>HAROLD</v>
      </c>
      <c r="D95" s="187" t="str">
        <f t="shared" si="13"/>
        <v>MOSS</v>
      </c>
      <c r="E95" s="92">
        <f t="shared" si="14"/>
        <v>1640</v>
      </c>
      <c r="F95" s="187" t="str">
        <f t="shared" si="15"/>
        <v>KATE</v>
      </c>
      <c r="G95" s="187" t="str">
        <f t="shared" si="16"/>
        <v>SLOAN</v>
      </c>
      <c r="H95" s="113"/>
      <c r="I95" s="107"/>
      <c r="J95" s="181"/>
      <c r="K95" s="156">
        <f t="shared" si="21"/>
        <v>26</v>
      </c>
      <c r="M95" s="50" t="str">
        <f>IF(ROSTERS!B54=0," ",ROSTERS!B54)</f>
        <v> </v>
      </c>
      <c r="N95" s="144" t="str">
        <f>IF(ROSTERS!C54=0," ",ROSTERS!C54)</f>
        <v> </v>
      </c>
      <c r="O95" s="144" t="str">
        <f>IF(ROSTERS!D54=0," ",ROSTERS!D54)</f>
        <v> </v>
      </c>
      <c r="P95" s="50" t="s">
        <v>352</v>
      </c>
      <c r="Q95" s="144" t="s">
        <v>352</v>
      </c>
      <c r="R95" s="144" t="s">
        <v>352</v>
      </c>
      <c r="S95" s="50">
        <v>758</v>
      </c>
      <c r="T95" s="52" t="s">
        <v>556</v>
      </c>
      <c r="U95" s="52" t="s">
        <v>113</v>
      </c>
    </row>
    <row r="96" spans="1:21" ht="11.25" customHeight="1">
      <c r="A96" s="176">
        <f t="shared" si="20"/>
        <v>27</v>
      </c>
      <c r="B96" s="108">
        <f t="shared" si="11"/>
        <v>644</v>
      </c>
      <c r="C96" s="187" t="str">
        <f t="shared" si="12"/>
        <v>GLENDA</v>
      </c>
      <c r="D96" s="187" t="str">
        <f t="shared" si="13"/>
        <v>MUCKELT</v>
      </c>
      <c r="E96" s="92">
        <f t="shared" si="14"/>
        <v>356</v>
      </c>
      <c r="F96" s="187" t="str">
        <f t="shared" si="15"/>
        <v>LORNE</v>
      </c>
      <c r="G96" s="187" t="str">
        <f t="shared" si="16"/>
        <v>SMELSKY*</v>
      </c>
      <c r="H96" s="113"/>
      <c r="I96" s="107"/>
      <c r="J96" s="181"/>
      <c r="K96" s="156">
        <f t="shared" si="21"/>
        <v>27</v>
      </c>
      <c r="M96" s="50" t="str">
        <f>IF(ROSTERS!B55=0," ",ROSTERS!B55)</f>
        <v> </v>
      </c>
      <c r="N96" s="144" t="str">
        <f>IF(ROSTERS!C55=0," ",ROSTERS!C55)</f>
        <v> </v>
      </c>
      <c r="O96" s="144" t="str">
        <f>IF(ROSTERS!D55=0," ",ROSTERS!D55)</f>
        <v> </v>
      </c>
      <c r="P96" s="50" t="s">
        <v>352</v>
      </c>
      <c r="Q96" s="144" t="s">
        <v>352</v>
      </c>
      <c r="R96" s="144" t="s">
        <v>352</v>
      </c>
      <c r="S96" s="50">
        <v>2045</v>
      </c>
      <c r="T96" s="52" t="s">
        <v>529</v>
      </c>
      <c r="U96" s="52" t="s">
        <v>530</v>
      </c>
    </row>
    <row r="97" spans="1:21" ht="11.25" customHeight="1">
      <c r="A97" s="176">
        <f t="shared" si="20"/>
        <v>28</v>
      </c>
      <c r="B97" s="108">
        <f t="shared" si="11"/>
        <v>644</v>
      </c>
      <c r="C97" s="187" t="str">
        <f t="shared" si="12"/>
        <v>FRED</v>
      </c>
      <c r="D97" s="187" t="str">
        <f t="shared" si="13"/>
        <v>MUCKELT</v>
      </c>
      <c r="E97" s="108">
        <f t="shared" si="14"/>
        <v>4703</v>
      </c>
      <c r="F97" s="150" t="str">
        <f t="shared" si="15"/>
        <v>DENNIS</v>
      </c>
      <c r="G97" s="180" t="str">
        <f t="shared" si="16"/>
        <v>SMITH</v>
      </c>
      <c r="H97" s="113"/>
      <c r="I97" s="107"/>
      <c r="J97" s="181"/>
      <c r="K97" s="156">
        <f t="shared" si="21"/>
        <v>28</v>
      </c>
      <c r="M97" s="50" t="str">
        <f>IF(ROSTERS!B56=0," ",ROSTERS!B56)</f>
        <v> </v>
      </c>
      <c r="N97" s="144" t="str">
        <f>IF(ROSTERS!C56=0," ",ROSTERS!C56)</f>
        <v> </v>
      </c>
      <c r="O97" s="144" t="str">
        <f>IF(ROSTERS!D56=0," ",ROSTERS!D56)</f>
        <v> </v>
      </c>
      <c r="P97" s="50" t="s">
        <v>352</v>
      </c>
      <c r="Q97" s="144" t="s">
        <v>352</v>
      </c>
      <c r="R97" s="144" t="s">
        <v>352</v>
      </c>
      <c r="S97" s="50">
        <v>2045</v>
      </c>
      <c r="T97" s="52" t="s">
        <v>549</v>
      </c>
      <c r="U97" s="52" t="s">
        <v>530</v>
      </c>
    </row>
    <row r="98" spans="1:21" ht="11.25" customHeight="1">
      <c r="A98" s="176">
        <f t="shared" si="20"/>
        <v>29</v>
      </c>
      <c r="B98" s="108">
        <f t="shared" si="11"/>
        <v>636</v>
      </c>
      <c r="C98" s="187" t="str">
        <f t="shared" si="12"/>
        <v>MIKE</v>
      </c>
      <c r="D98" s="187" t="str">
        <f t="shared" si="13"/>
        <v>MURPHY</v>
      </c>
      <c r="E98" s="108">
        <f t="shared" si="14"/>
        <v>4703</v>
      </c>
      <c r="F98" s="150" t="str">
        <f t="shared" si="15"/>
        <v>BEV</v>
      </c>
      <c r="G98" s="180" t="str">
        <f t="shared" si="16"/>
        <v>SMITH</v>
      </c>
      <c r="H98" s="113"/>
      <c r="I98" s="107"/>
      <c r="J98" s="181"/>
      <c r="K98" s="156">
        <f t="shared" si="21"/>
        <v>29</v>
      </c>
      <c r="M98" s="50" t="str">
        <f>IF(ROSTERS!B57=0," ",ROSTERS!B57)</f>
        <v> </v>
      </c>
      <c r="N98" s="144" t="str">
        <f>IF(ROSTERS!C57=0," ",ROSTERS!C57)</f>
        <v> </v>
      </c>
      <c r="O98" s="144" t="str">
        <f>IF(ROSTERS!D57=0," ",ROSTERS!D57)</f>
        <v> </v>
      </c>
      <c r="P98" s="50" t="s">
        <v>352</v>
      </c>
      <c r="Q98" s="144" t="s">
        <v>352</v>
      </c>
      <c r="R98" s="144" t="s">
        <v>352</v>
      </c>
      <c r="S98" s="50">
        <v>558</v>
      </c>
      <c r="T98" s="52" t="s">
        <v>613</v>
      </c>
      <c r="U98" s="52" t="s">
        <v>614</v>
      </c>
    </row>
    <row r="99" spans="1:21" ht="11.25" customHeight="1">
      <c r="A99" s="176">
        <f t="shared" si="20"/>
        <v>30</v>
      </c>
      <c r="B99" s="108">
        <f t="shared" si="11"/>
        <v>636</v>
      </c>
      <c r="C99" s="187" t="str">
        <f t="shared" si="12"/>
        <v>GAIL</v>
      </c>
      <c r="D99" s="187" t="str">
        <f t="shared" si="13"/>
        <v>MURPHY</v>
      </c>
      <c r="E99" s="108">
        <f t="shared" si="14"/>
        <v>1423</v>
      </c>
      <c r="F99" s="150" t="str">
        <f t="shared" si="15"/>
        <v>JOE</v>
      </c>
      <c r="G99" s="180" t="str">
        <f t="shared" si="16"/>
        <v>SPARROW</v>
      </c>
      <c r="H99" s="113"/>
      <c r="I99" s="107"/>
      <c r="J99" s="181"/>
      <c r="K99" s="156">
        <f t="shared" si="21"/>
        <v>30</v>
      </c>
      <c r="M99" s="50">
        <f>IF(ROSTERS!B58=0," ",ROSTERS!B58)</f>
        <v>4307</v>
      </c>
      <c r="N99" s="144" t="str">
        <f>IF(ROSTERS!C58=0," ",ROSTERS!C58)</f>
        <v>WENDY</v>
      </c>
      <c r="O99" s="144" t="str">
        <f>IF(ROSTERS!D58=0," ",ROSTERS!D58)</f>
        <v>ANDERSON</v>
      </c>
      <c r="P99" s="50" t="s">
        <v>352</v>
      </c>
      <c r="Q99" s="144" t="s">
        <v>352</v>
      </c>
      <c r="R99" s="144" t="s">
        <v>352</v>
      </c>
      <c r="S99" s="50">
        <v>1043</v>
      </c>
      <c r="T99" s="52" t="s">
        <v>541</v>
      </c>
      <c r="U99" s="52" t="s">
        <v>51</v>
      </c>
    </row>
    <row r="100" spans="1:21" ht="11.25" customHeight="1">
      <c r="A100" s="176">
        <f t="shared" si="20"/>
        <v>31</v>
      </c>
      <c r="B100" s="108" t="str">
        <f t="shared" si="11"/>
        <v>0638</v>
      </c>
      <c r="C100" s="187" t="str">
        <f t="shared" si="12"/>
        <v>CAROL</v>
      </c>
      <c r="D100" s="187" t="str">
        <f t="shared" si="13"/>
        <v>MURRAY</v>
      </c>
      <c r="E100" s="108" t="str">
        <f t="shared" si="14"/>
        <v>4727</v>
      </c>
      <c r="F100" s="150" t="str">
        <f t="shared" si="15"/>
        <v>SHIRLEY</v>
      </c>
      <c r="G100" s="180" t="str">
        <f t="shared" si="16"/>
        <v>SPEER</v>
      </c>
      <c r="H100" s="113"/>
      <c r="I100" s="107"/>
      <c r="J100" s="181"/>
      <c r="K100" s="156">
        <f t="shared" si="21"/>
        <v>31</v>
      </c>
      <c r="M100" s="50">
        <f>IF(ROSTERS!B59=0," ",ROSTERS!B59)</f>
        <v>4949</v>
      </c>
      <c r="N100" s="144" t="str">
        <f>IF(ROSTERS!C59=0," ",ROSTERS!C59)</f>
        <v>GLENDA</v>
      </c>
      <c r="O100" s="144" t="str">
        <f>IF(ROSTERS!D59=0," ",ROSTERS!D59)</f>
        <v>ATKINSON</v>
      </c>
      <c r="P100" s="50" t="s">
        <v>352</v>
      </c>
      <c r="Q100" s="144" t="s">
        <v>352</v>
      </c>
      <c r="R100" s="144" t="s">
        <v>352</v>
      </c>
      <c r="S100" s="50">
        <v>1043</v>
      </c>
      <c r="T100" s="52" t="s">
        <v>66</v>
      </c>
      <c r="U100" s="52" t="s">
        <v>51</v>
      </c>
    </row>
    <row r="101" spans="1:21" ht="11.25" customHeight="1">
      <c r="A101" s="176">
        <f t="shared" si="20"/>
        <v>32</v>
      </c>
      <c r="B101" s="108">
        <f t="shared" si="11"/>
        <v>638</v>
      </c>
      <c r="C101" s="187" t="str">
        <f t="shared" si="12"/>
        <v>BLAINE</v>
      </c>
      <c r="D101" s="187" t="str">
        <f t="shared" si="13"/>
        <v>MURRAY</v>
      </c>
      <c r="E101" s="108">
        <f t="shared" si="14"/>
        <v>1734</v>
      </c>
      <c r="F101" s="150" t="str">
        <f t="shared" si="15"/>
        <v>BOB </v>
      </c>
      <c r="G101" s="180" t="str">
        <f t="shared" si="16"/>
        <v>SPENCER</v>
      </c>
      <c r="H101" s="113"/>
      <c r="I101" s="107"/>
      <c r="J101" s="181"/>
      <c r="K101" s="156">
        <f t="shared" si="21"/>
        <v>32</v>
      </c>
      <c r="M101" s="50" t="str">
        <f>IF(ROSTERS!B60=0," ",ROSTERS!B60)</f>
        <v>0149</v>
      </c>
      <c r="N101" s="144" t="str">
        <f>IF(ROSTERS!C60=0," ",ROSTERS!C60)</f>
        <v>KIM</v>
      </c>
      <c r="O101" s="144" t="str">
        <f>IF(ROSTERS!D60=0," ",ROSTERS!D60)</f>
        <v>BARTLETT</v>
      </c>
      <c r="P101" s="50" t="s">
        <v>352</v>
      </c>
      <c r="Q101" s="144" t="s">
        <v>352</v>
      </c>
      <c r="R101" s="144" t="s">
        <v>352</v>
      </c>
      <c r="S101" s="50">
        <v>4306</v>
      </c>
      <c r="T101" s="52" t="s">
        <v>414</v>
      </c>
      <c r="U101" s="52" t="s">
        <v>415</v>
      </c>
    </row>
    <row r="102" spans="1:21" ht="11.25" customHeight="1">
      <c r="A102" s="176">
        <f t="shared" si="20"/>
        <v>33</v>
      </c>
      <c r="B102" s="108">
        <f aca="true" t="shared" si="23" ref="B102:B133">S234</f>
        <v>4000</v>
      </c>
      <c r="C102" s="187" t="str">
        <f aca="true" t="shared" si="24" ref="C102:C133">T234</f>
        <v>MARIA</v>
      </c>
      <c r="D102" s="187" t="str">
        <f aca="true" t="shared" si="25" ref="D102:D133">U234</f>
        <v>NARDELLA</v>
      </c>
      <c r="E102" s="108">
        <f aca="true" t="shared" si="26" ref="E102:E119">S300</f>
        <v>5441</v>
      </c>
      <c r="F102" s="150" t="str">
        <f aca="true" t="shared" si="27" ref="F102:F119">T300</f>
        <v>WAYNE</v>
      </c>
      <c r="G102" s="180" t="str">
        <f aca="true" t="shared" si="28" ref="G102:G119">U300</f>
        <v>STAYER</v>
      </c>
      <c r="H102" s="113"/>
      <c r="I102" s="107"/>
      <c r="J102" s="181"/>
      <c r="K102" s="156">
        <f t="shared" si="21"/>
        <v>33</v>
      </c>
      <c r="M102" s="50">
        <f>IF(ROSTERS!B61=0," ",ROSTERS!B61)</f>
        <v>2204</v>
      </c>
      <c r="N102" s="144" t="str">
        <f>IF(ROSTERS!C61=0," ",ROSTERS!C61)</f>
        <v>LINDA</v>
      </c>
      <c r="O102" s="144" t="str">
        <f>IF(ROSTERS!D61=0," ",ROSTERS!D61)</f>
        <v>GORDER</v>
      </c>
      <c r="P102" s="50" t="s">
        <v>352</v>
      </c>
      <c r="Q102" s="144" t="s">
        <v>352</v>
      </c>
      <c r="R102" s="144" t="s">
        <v>352</v>
      </c>
      <c r="S102" s="50">
        <v>4306</v>
      </c>
      <c r="T102" s="52" t="s">
        <v>416</v>
      </c>
      <c r="U102" s="52" t="s">
        <v>415</v>
      </c>
    </row>
    <row r="103" spans="1:21" ht="11.25" customHeight="1">
      <c r="A103" s="176">
        <f t="shared" si="20"/>
        <v>34</v>
      </c>
      <c r="B103" s="108">
        <f t="shared" si="23"/>
        <v>5349</v>
      </c>
      <c r="C103" s="187" t="str">
        <f t="shared" si="24"/>
        <v>BARB</v>
      </c>
      <c r="D103" s="187" t="str">
        <f t="shared" si="25"/>
        <v>NORGARD</v>
      </c>
      <c r="E103" s="108">
        <f t="shared" si="26"/>
        <v>5441</v>
      </c>
      <c r="F103" s="150" t="str">
        <f t="shared" si="27"/>
        <v>KAREN</v>
      </c>
      <c r="G103" s="180" t="str">
        <f t="shared" si="28"/>
        <v>STAYER</v>
      </c>
      <c r="H103" s="113"/>
      <c r="I103" s="107"/>
      <c r="J103" s="181"/>
      <c r="K103" s="156">
        <f t="shared" si="21"/>
        <v>34</v>
      </c>
      <c r="M103" s="50" t="str">
        <f>IF(ROSTERS!B62=0," ",ROSTERS!B62)</f>
        <v>1715</v>
      </c>
      <c r="N103" s="144" t="str">
        <f>IF(ROSTERS!C62=0," ",ROSTERS!C62)</f>
        <v>POLLY</v>
      </c>
      <c r="O103" s="144" t="str">
        <f>IF(ROSTERS!D62=0," ",ROSTERS!D62)</f>
        <v>KAYS</v>
      </c>
      <c r="P103" s="50" t="s">
        <v>352</v>
      </c>
      <c r="Q103" s="144" t="s">
        <v>352</v>
      </c>
      <c r="R103" s="144" t="s">
        <v>352</v>
      </c>
      <c r="S103" s="50">
        <v>4716</v>
      </c>
      <c r="T103" s="52" t="s">
        <v>561</v>
      </c>
      <c r="U103" s="52" t="s">
        <v>419</v>
      </c>
    </row>
    <row r="104" spans="1:21" ht="11.25" customHeight="1">
      <c r="A104" s="176">
        <f t="shared" si="20"/>
        <v>35</v>
      </c>
      <c r="B104" s="108">
        <f t="shared" si="23"/>
        <v>2215</v>
      </c>
      <c r="C104" s="187" t="str">
        <f t="shared" si="24"/>
        <v>BOBBY</v>
      </c>
      <c r="D104" s="187" t="str">
        <f t="shared" si="25"/>
        <v>OAKLEY</v>
      </c>
      <c r="E104" s="108">
        <f t="shared" si="26"/>
        <v>2047</v>
      </c>
      <c r="F104" s="150" t="str">
        <f t="shared" si="27"/>
        <v>STEVE</v>
      </c>
      <c r="G104" s="180" t="str">
        <f t="shared" si="28"/>
        <v>STEPHENS</v>
      </c>
      <c r="H104" s="113"/>
      <c r="I104" s="107"/>
      <c r="J104" s="181"/>
      <c r="K104" s="156">
        <f t="shared" si="21"/>
        <v>35</v>
      </c>
      <c r="M104" s="50">
        <f>IF(ROSTERS!B63=0," ",ROSTERS!B63)</f>
        <v>5015</v>
      </c>
      <c r="N104" s="144" t="str">
        <f>IF(ROSTERS!C63=0," ",ROSTERS!C63)</f>
        <v>DONNA</v>
      </c>
      <c r="O104" s="144" t="str">
        <f>IF(ROSTERS!D63=0," ",ROSTERS!D63)</f>
        <v>KOZAK</v>
      </c>
      <c r="P104" s="50" t="s">
        <v>352</v>
      </c>
      <c r="Q104" s="144" t="s">
        <v>352</v>
      </c>
      <c r="R104" s="144" t="s">
        <v>352</v>
      </c>
      <c r="S104" s="50">
        <v>4828</v>
      </c>
      <c r="T104" s="52" t="s">
        <v>410</v>
      </c>
      <c r="U104" s="52" t="s">
        <v>378</v>
      </c>
    </row>
    <row r="105" spans="1:21" ht="11.25" customHeight="1">
      <c r="A105" s="176">
        <f t="shared" si="20"/>
        <v>36</v>
      </c>
      <c r="B105" s="108">
        <f t="shared" si="23"/>
        <v>4413</v>
      </c>
      <c r="C105" s="187" t="str">
        <f t="shared" si="24"/>
        <v>BARB</v>
      </c>
      <c r="D105" s="187" t="str">
        <f t="shared" si="25"/>
        <v>OLIVE</v>
      </c>
      <c r="E105" s="108">
        <f t="shared" si="26"/>
        <v>1839</v>
      </c>
      <c r="F105" s="150" t="str">
        <f t="shared" si="27"/>
        <v>PAT</v>
      </c>
      <c r="G105" s="180" t="str">
        <f t="shared" si="28"/>
        <v>STEWART</v>
      </c>
      <c r="H105" s="113"/>
      <c r="I105" s="107"/>
      <c r="J105" s="181"/>
      <c r="K105" s="156">
        <f t="shared" si="21"/>
        <v>36</v>
      </c>
      <c r="M105" s="50">
        <f>IF(ROSTERS!B64=0," ",ROSTERS!B64)</f>
        <v>4957</v>
      </c>
      <c r="N105" s="144" t="str">
        <f>IF(ROSTERS!C64=0," ",ROSTERS!C64)</f>
        <v>DORY</v>
      </c>
      <c r="O105" s="144" t="str">
        <f>IF(ROSTERS!D64=0," ",ROSTERS!D64)</f>
        <v>MARKOVIC  CO</v>
      </c>
      <c r="P105" s="50" t="s">
        <v>352</v>
      </c>
      <c r="Q105" s="144" t="s">
        <v>352</v>
      </c>
      <c r="R105" s="144" t="s">
        <v>352</v>
      </c>
      <c r="S105" s="50">
        <v>4828</v>
      </c>
      <c r="T105" s="52" t="s">
        <v>424</v>
      </c>
      <c r="U105" s="52" t="s">
        <v>378</v>
      </c>
    </row>
    <row r="106" spans="1:21" ht="11.25" customHeight="1">
      <c r="A106" s="176">
        <f t="shared" si="20"/>
        <v>37</v>
      </c>
      <c r="B106" s="108">
        <f t="shared" si="23"/>
        <v>652</v>
      </c>
      <c r="C106" s="187" t="str">
        <f t="shared" si="24"/>
        <v>SHARON</v>
      </c>
      <c r="D106" s="187" t="str">
        <f t="shared" si="25"/>
        <v>OLSON</v>
      </c>
      <c r="E106" s="108">
        <f t="shared" si="26"/>
        <v>2565</v>
      </c>
      <c r="F106" s="150" t="str">
        <f t="shared" si="27"/>
        <v>ELAINE</v>
      </c>
      <c r="G106" s="180" t="str">
        <f t="shared" si="28"/>
        <v>STITT</v>
      </c>
      <c r="H106" s="113"/>
      <c r="I106" s="107"/>
      <c r="J106" s="181"/>
      <c r="K106" s="156">
        <f t="shared" si="21"/>
        <v>37</v>
      </c>
      <c r="M106" s="50">
        <f>IF(ROSTERS!B65=0," ",ROSTERS!B65)</f>
        <v>3200</v>
      </c>
      <c r="N106" s="144" t="str">
        <f>IF(ROSTERS!C65=0," ",ROSTERS!C65)</f>
        <v>BRENDA</v>
      </c>
      <c r="O106" s="144" t="str">
        <f>IF(ROSTERS!D65=0," ",ROSTERS!D65)</f>
        <v>THOMAS</v>
      </c>
      <c r="P106" s="50" t="s">
        <v>352</v>
      </c>
      <c r="Q106" s="144" t="s">
        <v>352</v>
      </c>
      <c r="R106" s="144" t="s">
        <v>352</v>
      </c>
      <c r="S106" s="50">
        <v>2208</v>
      </c>
      <c r="T106" s="52" t="s">
        <v>594</v>
      </c>
      <c r="U106" s="52" t="s">
        <v>514</v>
      </c>
    </row>
    <row r="107" spans="1:21" ht="11.25" customHeight="1">
      <c r="A107" s="176">
        <f t="shared" si="20"/>
        <v>38</v>
      </c>
      <c r="B107" s="108">
        <f t="shared" si="23"/>
        <v>652</v>
      </c>
      <c r="C107" s="187" t="str">
        <f t="shared" si="24"/>
        <v>PHIL</v>
      </c>
      <c r="D107" s="187" t="str">
        <f t="shared" si="25"/>
        <v>OLSON</v>
      </c>
      <c r="E107" s="108">
        <f t="shared" si="26"/>
        <v>2565</v>
      </c>
      <c r="F107" s="150" t="str">
        <f t="shared" si="27"/>
        <v>DEL</v>
      </c>
      <c r="G107" s="180" t="str">
        <f t="shared" si="28"/>
        <v>STITT</v>
      </c>
      <c r="H107" s="113"/>
      <c r="I107" s="107"/>
      <c r="J107" s="181"/>
      <c r="K107" s="156">
        <f t="shared" si="21"/>
        <v>38</v>
      </c>
      <c r="M107" s="50">
        <f>IF(ROSTERS!B66=0," ",ROSTERS!B66)</f>
        <v>4318</v>
      </c>
      <c r="N107" s="144" t="str">
        <f>IF(ROSTERS!C66=0," ",ROSTERS!C66)</f>
        <v>PICKLES</v>
      </c>
      <c r="O107" s="144" t="str">
        <f>IF(ROSTERS!D66=0," ",ROSTERS!D66)</f>
        <v>TUELL  CO</v>
      </c>
      <c r="P107" s="50" t="s">
        <v>352</v>
      </c>
      <c r="Q107" s="144" t="s">
        <v>352</v>
      </c>
      <c r="R107" s="144" t="s">
        <v>352</v>
      </c>
      <c r="S107" s="50">
        <v>2208</v>
      </c>
      <c r="T107" s="52" t="s">
        <v>513</v>
      </c>
      <c r="U107" s="52" t="s">
        <v>514</v>
      </c>
    </row>
    <row r="108" spans="1:21" ht="11.25" customHeight="1">
      <c r="A108" s="176">
        <f t="shared" si="20"/>
        <v>39</v>
      </c>
      <c r="B108" s="108">
        <f t="shared" si="23"/>
        <v>652</v>
      </c>
      <c r="C108" s="187" t="str">
        <f t="shared" si="24"/>
        <v>BEV</v>
      </c>
      <c r="D108" s="187" t="str">
        <f t="shared" si="25"/>
        <v>OLSON</v>
      </c>
      <c r="E108" s="108">
        <f t="shared" si="26"/>
        <v>2680</v>
      </c>
      <c r="F108" s="150" t="str">
        <f t="shared" si="27"/>
        <v>TONY</v>
      </c>
      <c r="G108" s="180" t="str">
        <f t="shared" si="28"/>
        <v>STREMICK*</v>
      </c>
      <c r="H108" s="113"/>
      <c r="I108" s="107"/>
      <c r="J108" s="181"/>
      <c r="K108" s="156">
        <f t="shared" si="21"/>
        <v>39</v>
      </c>
      <c r="N108" s="144"/>
      <c r="O108" s="144"/>
      <c r="P108" s="50" t="s">
        <v>352</v>
      </c>
      <c r="Q108" s="144" t="s">
        <v>352</v>
      </c>
      <c r="R108" s="144" t="s">
        <v>352</v>
      </c>
      <c r="S108" s="50">
        <v>1435</v>
      </c>
      <c r="T108" s="52" t="s">
        <v>613</v>
      </c>
      <c r="U108" s="52" t="s">
        <v>102</v>
      </c>
    </row>
    <row r="109" spans="1:21" ht="11.25" customHeight="1">
      <c r="A109" s="176">
        <f t="shared" si="20"/>
        <v>40</v>
      </c>
      <c r="B109" s="108">
        <f t="shared" si="23"/>
        <v>1830</v>
      </c>
      <c r="C109" s="187" t="str">
        <f t="shared" si="24"/>
        <v>STEVE</v>
      </c>
      <c r="D109" s="187" t="str">
        <f t="shared" si="25"/>
        <v>OPP</v>
      </c>
      <c r="E109" s="108">
        <f t="shared" si="26"/>
        <v>1509</v>
      </c>
      <c r="F109" s="150" t="str">
        <f t="shared" si="27"/>
        <v>DALE</v>
      </c>
      <c r="G109" s="180" t="str">
        <f t="shared" si="28"/>
        <v>SUGGS</v>
      </c>
      <c r="H109" s="113"/>
      <c r="I109" s="107"/>
      <c r="J109" s="181"/>
      <c r="K109" s="156">
        <f t="shared" si="21"/>
        <v>40</v>
      </c>
      <c r="M109" s="50" t="str">
        <f>IF(ROSTERS!B68=0," ",ROSTERS!B68)</f>
        <v> </v>
      </c>
      <c r="N109" s="144" t="str">
        <f>IF(ROSTERS!C68=0," ",ROSTERS!C68)</f>
        <v> </v>
      </c>
      <c r="O109" s="144" t="str">
        <f>IF(ROSTERS!D68=0," ",ROSTERS!D68)</f>
        <v> </v>
      </c>
      <c r="P109" s="50" t="s">
        <v>352</v>
      </c>
      <c r="Q109" s="144" t="s">
        <v>352</v>
      </c>
      <c r="R109" s="144" t="s">
        <v>352</v>
      </c>
      <c r="S109" s="50">
        <v>1450</v>
      </c>
      <c r="T109" s="52" t="s">
        <v>266</v>
      </c>
      <c r="U109" s="52" t="s">
        <v>267</v>
      </c>
    </row>
    <row r="110" spans="1:21" ht="11.25" customHeight="1">
      <c r="A110" s="176">
        <f t="shared" si="20"/>
        <v>41</v>
      </c>
      <c r="B110" s="108">
        <f t="shared" si="23"/>
        <v>1633</v>
      </c>
      <c r="C110" s="187" t="str">
        <f t="shared" si="24"/>
        <v>PAM</v>
      </c>
      <c r="D110" s="187" t="str">
        <f t="shared" si="25"/>
        <v>OUELLETTE</v>
      </c>
      <c r="E110" s="108">
        <f t="shared" si="26"/>
        <v>1509</v>
      </c>
      <c r="F110" s="150" t="str">
        <f t="shared" si="27"/>
        <v>TERRI</v>
      </c>
      <c r="G110" s="180" t="str">
        <f t="shared" si="28"/>
        <v>SUGGS</v>
      </c>
      <c r="H110" s="113"/>
      <c r="I110" s="107"/>
      <c r="J110" s="181"/>
      <c r="K110" s="156">
        <f t="shared" si="21"/>
        <v>41</v>
      </c>
      <c r="N110" s="144"/>
      <c r="O110" s="144"/>
      <c r="P110" s="50" t="s">
        <v>352</v>
      </c>
      <c r="Q110" s="144" t="s">
        <v>352</v>
      </c>
      <c r="R110" s="144" t="s">
        <v>352</v>
      </c>
      <c r="S110" s="50">
        <v>724</v>
      </c>
      <c r="T110" s="52" t="s">
        <v>512</v>
      </c>
      <c r="U110" s="52" t="s">
        <v>356</v>
      </c>
    </row>
    <row r="111" spans="1:21" ht="11.25" customHeight="1">
      <c r="A111" s="176">
        <f t="shared" si="20"/>
        <v>42</v>
      </c>
      <c r="B111" s="108">
        <f t="shared" si="23"/>
        <v>1828</v>
      </c>
      <c r="C111" s="187" t="str">
        <f t="shared" si="24"/>
        <v>ROBIN</v>
      </c>
      <c r="D111" s="187" t="str">
        <f t="shared" si="25"/>
        <v>PALAZZOLO</v>
      </c>
      <c r="E111" s="108">
        <f t="shared" si="26"/>
        <v>5526</v>
      </c>
      <c r="F111" s="150" t="str">
        <f t="shared" si="27"/>
        <v>ROB</v>
      </c>
      <c r="G111" s="180" t="str">
        <f t="shared" si="28"/>
        <v>SZABO</v>
      </c>
      <c r="H111" s="113"/>
      <c r="I111" s="107"/>
      <c r="J111" s="181"/>
      <c r="K111" s="156">
        <f t="shared" si="21"/>
        <v>42</v>
      </c>
      <c r="N111" s="144"/>
      <c r="O111" s="144"/>
      <c r="P111" s="50" t="s">
        <v>352</v>
      </c>
      <c r="Q111" s="144" t="s">
        <v>352</v>
      </c>
      <c r="R111" s="144" t="s">
        <v>352</v>
      </c>
      <c r="S111" s="50">
        <v>724</v>
      </c>
      <c r="T111" s="52" t="s">
        <v>612</v>
      </c>
      <c r="U111" s="52" t="s">
        <v>356</v>
      </c>
    </row>
    <row r="112" spans="1:21" ht="11.25" customHeight="1">
      <c r="A112" s="176">
        <f t="shared" si="20"/>
        <v>43</v>
      </c>
      <c r="B112" s="108">
        <f t="shared" si="23"/>
        <v>658</v>
      </c>
      <c r="C112" s="187" t="str">
        <f t="shared" si="24"/>
        <v>LYNNE</v>
      </c>
      <c r="D112" s="187" t="str">
        <f t="shared" si="25"/>
        <v>PALMER</v>
      </c>
      <c r="E112" s="108">
        <f t="shared" si="26"/>
        <v>4422</v>
      </c>
      <c r="F112" s="150" t="str">
        <f t="shared" si="27"/>
        <v>PAUL</v>
      </c>
      <c r="G112" s="180" t="str">
        <f t="shared" si="28"/>
        <v>THISTLETHWAITE</v>
      </c>
      <c r="H112" s="113"/>
      <c r="I112" s="107"/>
      <c r="J112" s="181"/>
      <c r="K112" s="156">
        <f t="shared" si="21"/>
        <v>43</v>
      </c>
      <c r="N112" s="144"/>
      <c r="O112" s="144"/>
      <c r="P112" s="50" t="s">
        <v>352</v>
      </c>
      <c r="Q112" s="52" t="s">
        <v>352</v>
      </c>
      <c r="R112" s="52" t="s">
        <v>352</v>
      </c>
      <c r="S112" s="50">
        <v>2679</v>
      </c>
      <c r="T112" s="52" t="s">
        <v>342</v>
      </c>
      <c r="U112" s="52" t="s">
        <v>343</v>
      </c>
    </row>
    <row r="113" spans="1:21" ht="11.25" customHeight="1">
      <c r="A113" s="176">
        <f t="shared" si="20"/>
        <v>44</v>
      </c>
      <c r="B113" s="108">
        <f t="shared" si="23"/>
        <v>658</v>
      </c>
      <c r="C113" s="187" t="str">
        <f t="shared" si="24"/>
        <v>WAYNE</v>
      </c>
      <c r="D113" s="187" t="str">
        <f t="shared" si="25"/>
        <v>PALMER</v>
      </c>
      <c r="E113" s="108">
        <f t="shared" si="26"/>
        <v>4422</v>
      </c>
      <c r="F113" s="150" t="str">
        <f t="shared" si="27"/>
        <v>LINDA</v>
      </c>
      <c r="G113" s="180" t="str">
        <f t="shared" si="28"/>
        <v>THISTLETHWAITE</v>
      </c>
      <c r="H113" s="113"/>
      <c r="I113" s="107"/>
      <c r="J113" s="181"/>
      <c r="K113" s="156">
        <f t="shared" si="21"/>
        <v>44</v>
      </c>
      <c r="M113" s="50" t="str">
        <f>IF(ROSTERS!F43=0," ",ROSTERS!F43)</f>
        <v> </v>
      </c>
      <c r="N113" s="144" t="str">
        <f>IF(ROSTERS!G43=0," ",ROSTERS!G43)</f>
        <v> </v>
      </c>
      <c r="O113" s="144" t="str">
        <f>IF(ROSTERS!H43=0," ",ROSTERS!H43)</f>
        <v> </v>
      </c>
      <c r="P113" s="50" t="s">
        <v>352</v>
      </c>
      <c r="Q113" s="144" t="s">
        <v>352</v>
      </c>
      <c r="R113" s="144" t="s">
        <v>352</v>
      </c>
      <c r="S113" s="50">
        <v>5504</v>
      </c>
      <c r="T113" s="52" t="s">
        <v>528</v>
      </c>
      <c r="U113" s="52" t="s">
        <v>117</v>
      </c>
    </row>
    <row r="114" spans="1:21" ht="11.25" customHeight="1">
      <c r="A114" s="176">
        <f t="shared" si="20"/>
        <v>45</v>
      </c>
      <c r="B114" s="108">
        <f t="shared" si="23"/>
        <v>929</v>
      </c>
      <c r="C114" s="187" t="str">
        <f t="shared" si="24"/>
        <v>CINDI</v>
      </c>
      <c r="D114" s="187" t="str">
        <f t="shared" si="25"/>
        <v>PASZEK</v>
      </c>
      <c r="E114" s="108">
        <f t="shared" si="26"/>
        <v>3200</v>
      </c>
      <c r="F114" s="150" t="str">
        <f t="shared" si="27"/>
        <v>BRENDA</v>
      </c>
      <c r="G114" s="180" t="str">
        <f t="shared" si="28"/>
        <v>THOMAS</v>
      </c>
      <c r="H114" s="113"/>
      <c r="I114" s="107"/>
      <c r="J114" s="181"/>
      <c r="K114" s="156">
        <f t="shared" si="21"/>
        <v>45</v>
      </c>
      <c r="M114" s="50">
        <f>IF(ROSTERS!F44=0," ",ROSTERS!F44)</f>
        <v>2874</v>
      </c>
      <c r="N114" s="144" t="str">
        <f>IF(ROSTERS!G44=0," ",ROSTERS!G44)</f>
        <v>DOUG</v>
      </c>
      <c r="O114" s="144" t="str">
        <f>IF(ROSTERS!H44=0," ",ROSTERS!H44)</f>
        <v>BELLA</v>
      </c>
      <c r="P114" s="50" t="s">
        <v>352</v>
      </c>
      <c r="Q114" s="144" t="s">
        <v>352</v>
      </c>
      <c r="R114" s="144" t="s">
        <v>352</v>
      </c>
      <c r="S114" s="50">
        <v>618</v>
      </c>
      <c r="T114" s="52" t="s">
        <v>349</v>
      </c>
      <c r="U114" s="52" t="s">
        <v>453</v>
      </c>
    </row>
    <row r="115" spans="1:21" ht="11.25" customHeight="1">
      <c r="A115" s="176">
        <f t="shared" si="20"/>
        <v>46</v>
      </c>
      <c r="B115" s="108">
        <f t="shared" si="23"/>
        <v>346</v>
      </c>
      <c r="C115" s="187" t="str">
        <f t="shared" si="24"/>
        <v>ROBERT</v>
      </c>
      <c r="D115" s="187" t="str">
        <f t="shared" si="25"/>
        <v>PATERSON</v>
      </c>
      <c r="E115" s="108">
        <f t="shared" si="26"/>
        <v>5145</v>
      </c>
      <c r="F115" s="150" t="str">
        <f t="shared" si="27"/>
        <v>KRISTIN</v>
      </c>
      <c r="G115" s="180" t="str">
        <f t="shared" si="28"/>
        <v>TONEY</v>
      </c>
      <c r="H115" s="113"/>
      <c r="I115" s="107"/>
      <c r="J115" s="181"/>
      <c r="K115" s="156">
        <f t="shared" si="21"/>
        <v>46</v>
      </c>
      <c r="M115" s="50">
        <f>IF(ROSTERS!F45=0," ",ROSTERS!F45)</f>
        <v>4716</v>
      </c>
      <c r="N115" s="144" t="str">
        <f>IF(ROSTERS!G45=0," ",ROSTERS!G45)</f>
        <v>GEORGE</v>
      </c>
      <c r="O115" s="144" t="str">
        <f>IF(ROSTERS!H45=0," ",ROSTERS!H45)</f>
        <v>DERBYSHIRE</v>
      </c>
      <c r="P115" s="50" t="s">
        <v>352</v>
      </c>
      <c r="Q115" s="144" t="s">
        <v>352</v>
      </c>
      <c r="R115" s="144" t="s">
        <v>352</v>
      </c>
      <c r="S115" s="50">
        <v>618</v>
      </c>
      <c r="T115" s="52" t="s">
        <v>466</v>
      </c>
      <c r="U115" s="52" t="s">
        <v>453</v>
      </c>
    </row>
    <row r="116" spans="1:21" ht="11.25" customHeight="1">
      <c r="A116" s="176">
        <f t="shared" si="20"/>
        <v>47</v>
      </c>
      <c r="B116" s="108" t="str">
        <f t="shared" si="23"/>
        <v>2860</v>
      </c>
      <c r="C116" s="187" t="str">
        <f t="shared" si="24"/>
        <v>PAM</v>
      </c>
      <c r="D116" s="187" t="str">
        <f t="shared" si="25"/>
        <v>PELLAND</v>
      </c>
      <c r="E116" s="108">
        <f t="shared" si="26"/>
        <v>5528</v>
      </c>
      <c r="F116" s="150" t="str">
        <f t="shared" si="27"/>
        <v>VAL</v>
      </c>
      <c r="G116" s="180" t="str">
        <f t="shared" si="28"/>
        <v>TREMELLING</v>
      </c>
      <c r="H116" s="113"/>
      <c r="I116" s="107"/>
      <c r="J116" s="181"/>
      <c r="K116" s="156">
        <f t="shared" si="21"/>
        <v>47</v>
      </c>
      <c r="M116" s="50">
        <f>IF(ROSTERS!F46=0," ",ROSTERS!F46)</f>
        <v>2521</v>
      </c>
      <c r="N116" s="144" t="str">
        <f>IF(ROSTERS!G46=0," ",ROSTERS!G46)</f>
        <v>AL</v>
      </c>
      <c r="O116" s="144" t="str">
        <f>IF(ROSTERS!H46=0," ",ROSTERS!H46)</f>
        <v>HIRD</v>
      </c>
      <c r="P116" s="78" t="s">
        <v>352</v>
      </c>
      <c r="Q116" s="52" t="s">
        <v>352</v>
      </c>
      <c r="R116" s="52" t="s">
        <v>352</v>
      </c>
      <c r="S116" s="50">
        <v>1637</v>
      </c>
      <c r="T116" s="52" t="s">
        <v>383</v>
      </c>
      <c r="U116" s="52" t="s">
        <v>384</v>
      </c>
    </row>
    <row r="117" spans="1:21" ht="11.25" customHeight="1">
      <c r="A117" s="176">
        <f t="shared" si="20"/>
        <v>48</v>
      </c>
      <c r="B117" s="108">
        <f t="shared" si="23"/>
        <v>2860</v>
      </c>
      <c r="C117" s="187" t="str">
        <f t="shared" si="24"/>
        <v>RAY</v>
      </c>
      <c r="D117" s="187" t="str">
        <f t="shared" si="25"/>
        <v>PELLAND</v>
      </c>
      <c r="E117" s="108">
        <f t="shared" si="26"/>
        <v>2219</v>
      </c>
      <c r="F117" s="150" t="str">
        <f t="shared" si="27"/>
        <v>DARRYL</v>
      </c>
      <c r="G117" s="180" t="str">
        <f t="shared" si="28"/>
        <v>TUCKER</v>
      </c>
      <c r="H117" s="113"/>
      <c r="I117" s="107"/>
      <c r="J117" s="181"/>
      <c r="K117" s="156">
        <f t="shared" si="21"/>
        <v>48</v>
      </c>
      <c r="M117" s="50">
        <f>IF(ROSTERS!F47=0," ",ROSTERS!F47)</f>
        <v>2749</v>
      </c>
      <c r="N117" s="144" t="str">
        <f>IF(ROSTERS!G47=0," ",ROSTERS!G47)</f>
        <v>DENNY</v>
      </c>
      <c r="O117" s="144" t="str">
        <f>IF(ROSTERS!H47=0," ",ROSTERS!H47)</f>
        <v>HOHN</v>
      </c>
      <c r="P117" s="50" t="s">
        <v>352</v>
      </c>
      <c r="Q117" s="144" t="s">
        <v>352</v>
      </c>
      <c r="R117" s="144" t="s">
        <v>352</v>
      </c>
      <c r="S117" s="50" t="s">
        <v>468</v>
      </c>
      <c r="T117" s="52" t="s">
        <v>496</v>
      </c>
      <c r="U117" s="52" t="s">
        <v>384</v>
      </c>
    </row>
    <row r="118" spans="1:21" ht="11.25" customHeight="1">
      <c r="A118" s="176">
        <f t="shared" si="20"/>
        <v>49</v>
      </c>
      <c r="B118" s="108">
        <f t="shared" si="23"/>
        <v>2209</v>
      </c>
      <c r="C118" s="187" t="str">
        <f t="shared" si="24"/>
        <v>COLLEEN</v>
      </c>
      <c r="D118" s="187" t="str">
        <f t="shared" si="25"/>
        <v>PETERSEN</v>
      </c>
      <c r="E118" s="108">
        <f t="shared" si="26"/>
        <v>2219</v>
      </c>
      <c r="F118" s="150" t="str">
        <f t="shared" si="27"/>
        <v>JUDY</v>
      </c>
      <c r="G118" s="180" t="str">
        <f t="shared" si="28"/>
        <v>TUCKER</v>
      </c>
      <c r="H118" s="113"/>
      <c r="I118" s="107"/>
      <c r="J118" s="181"/>
      <c r="K118" s="156">
        <f t="shared" si="21"/>
        <v>49</v>
      </c>
      <c r="M118" s="50" t="str">
        <f>IF(ROSTERS!F48=0," ",ROSTERS!F48)</f>
        <v>2145</v>
      </c>
      <c r="N118" s="144" t="str">
        <f>IF(ROSTERS!G48=0," ",ROSTERS!G48)</f>
        <v>WAYNE</v>
      </c>
      <c r="O118" s="144" t="str">
        <f>IF(ROSTERS!H48=0," ",ROSTERS!H48)</f>
        <v>KUFFLER</v>
      </c>
      <c r="P118" s="50" t="s">
        <v>352</v>
      </c>
      <c r="Q118" s="52" t="s">
        <v>352</v>
      </c>
      <c r="R118" s="52" t="s">
        <v>352</v>
      </c>
      <c r="S118" s="50">
        <v>1049</v>
      </c>
      <c r="T118" s="52" t="s">
        <v>635</v>
      </c>
      <c r="U118" s="52" t="s">
        <v>650</v>
      </c>
    </row>
    <row r="119" spans="1:21" ht="11.25" customHeight="1">
      <c r="A119" s="176">
        <f t="shared" si="20"/>
        <v>50</v>
      </c>
      <c r="B119" s="108">
        <f t="shared" si="23"/>
        <v>2209</v>
      </c>
      <c r="C119" s="187" t="str">
        <f t="shared" si="24"/>
        <v>PETE</v>
      </c>
      <c r="D119" s="187" t="str">
        <f t="shared" si="25"/>
        <v>PETERSEN</v>
      </c>
      <c r="E119" s="108">
        <f t="shared" si="26"/>
        <v>2111</v>
      </c>
      <c r="F119" s="150" t="str">
        <f t="shared" si="27"/>
        <v>BRIAN</v>
      </c>
      <c r="G119" s="180" t="str">
        <f t="shared" si="28"/>
        <v>TUCKER</v>
      </c>
      <c r="H119" s="113"/>
      <c r="I119" s="107"/>
      <c r="J119" s="181"/>
      <c r="K119" s="156">
        <f t="shared" si="21"/>
        <v>50</v>
      </c>
      <c r="M119" s="50">
        <f>IF(ROSTERS!F49=0," ",ROSTERS!F49)</f>
        <v>826</v>
      </c>
      <c r="N119" s="144" t="str">
        <f>IF(ROSTERS!G49=0," ",ROSTERS!G49)</f>
        <v>BOB</v>
      </c>
      <c r="O119" s="144" t="str">
        <f>IF(ROSTERS!H49=0," ",ROSTERS!H49)</f>
        <v>LEWIS*</v>
      </c>
      <c r="P119" s="50" t="s">
        <v>352</v>
      </c>
      <c r="Q119" s="144" t="s">
        <v>352</v>
      </c>
      <c r="R119" s="144" t="s">
        <v>352</v>
      </c>
      <c r="S119" s="50">
        <v>803</v>
      </c>
      <c r="T119" s="52" t="s">
        <v>511</v>
      </c>
      <c r="U119" s="52" t="s">
        <v>485</v>
      </c>
    </row>
    <row r="120" spans="1:21" ht="11.25" customHeight="1">
      <c r="A120" s="176">
        <f t="shared" si="20"/>
        <v>51</v>
      </c>
      <c r="B120" s="108">
        <f t="shared" si="23"/>
        <v>2740</v>
      </c>
      <c r="C120" s="187" t="str">
        <f t="shared" si="24"/>
        <v>BARB</v>
      </c>
      <c r="D120" s="187" t="str">
        <f t="shared" si="25"/>
        <v>PILSNER</v>
      </c>
      <c r="E120" s="108">
        <f aca="true" t="shared" si="29" ref="E120:E135">S318</f>
        <v>4318</v>
      </c>
      <c r="F120" s="150" t="str">
        <f aca="true" t="shared" si="30" ref="F120:F135">T318</f>
        <v>PICKLES</v>
      </c>
      <c r="G120" s="180" t="str">
        <f aca="true" t="shared" si="31" ref="G120:G135">U318</f>
        <v>TUELL  CO</v>
      </c>
      <c r="H120" s="113"/>
      <c r="I120" s="107"/>
      <c r="J120" s="181"/>
      <c r="K120" s="156">
        <f t="shared" si="21"/>
        <v>51</v>
      </c>
      <c r="M120" s="50">
        <f>IF(ROSTERS!F50=0," ",ROSTERS!F50)</f>
        <v>147</v>
      </c>
      <c r="N120" s="144" t="str">
        <f>IF(ROSTERS!G50=0," ",ROSTERS!G50)</f>
        <v>DAN</v>
      </c>
      <c r="O120" s="144" t="str">
        <f>IF(ROSTERS!H50=0," ",ROSTERS!H50)</f>
        <v>MASKIW</v>
      </c>
      <c r="P120" s="50" t="s">
        <v>352</v>
      </c>
      <c r="Q120" s="144" t="s">
        <v>352</v>
      </c>
      <c r="R120" s="144" t="s">
        <v>352</v>
      </c>
      <c r="S120" s="50">
        <v>4500</v>
      </c>
      <c r="T120" s="52" t="s">
        <v>578</v>
      </c>
      <c r="U120" s="52" t="s">
        <v>443</v>
      </c>
    </row>
    <row r="121" spans="1:21" ht="11.25" customHeight="1">
      <c r="A121" s="176">
        <f t="shared" si="20"/>
        <v>52</v>
      </c>
      <c r="B121" s="108">
        <f t="shared" si="23"/>
        <v>2125</v>
      </c>
      <c r="C121" s="187" t="str">
        <f t="shared" si="24"/>
        <v>JOE</v>
      </c>
      <c r="D121" s="187" t="str">
        <f t="shared" si="25"/>
        <v>PIRKLE</v>
      </c>
      <c r="E121" s="108">
        <f t="shared" si="29"/>
        <v>2037</v>
      </c>
      <c r="F121" s="150" t="str">
        <f t="shared" si="30"/>
        <v>GARY</v>
      </c>
      <c r="G121" s="180" t="str">
        <f t="shared" si="31"/>
        <v>TURNQUIST</v>
      </c>
      <c r="H121" s="113"/>
      <c r="I121" s="107"/>
      <c r="J121" s="181"/>
      <c r="K121" s="156">
        <f t="shared" si="21"/>
        <v>52</v>
      </c>
      <c r="M121" s="50" t="str">
        <f>IF(ROSTERS!F51=0," ",ROSTERS!F51)</f>
        <v>4424</v>
      </c>
      <c r="N121" s="144" t="str">
        <f>IF(ROSTERS!G51=0," ",ROSTERS!G51)</f>
        <v>STEVE</v>
      </c>
      <c r="O121" s="144" t="str">
        <f>IF(ROSTERS!H51=0," ",ROSTERS!H51)</f>
        <v>WALTERS</v>
      </c>
      <c r="P121" s="50" t="s">
        <v>352</v>
      </c>
      <c r="Q121" s="144" t="s">
        <v>352</v>
      </c>
      <c r="R121" s="144" t="s">
        <v>352</v>
      </c>
      <c r="S121" s="50">
        <v>4310</v>
      </c>
      <c r="T121" s="52" t="s">
        <v>492</v>
      </c>
      <c r="U121" s="52" t="s">
        <v>22</v>
      </c>
    </row>
    <row r="122" spans="1:21" ht="11.25" customHeight="1">
      <c r="A122" s="176">
        <f t="shared" si="20"/>
        <v>53</v>
      </c>
      <c r="B122" s="108">
        <f t="shared" si="23"/>
        <v>5254</v>
      </c>
      <c r="C122" s="187" t="str">
        <f t="shared" si="24"/>
        <v>JANIE</v>
      </c>
      <c r="D122" s="187" t="str">
        <f t="shared" si="25"/>
        <v>PODOVINNIKOFF*</v>
      </c>
      <c r="E122" s="108">
        <f t="shared" si="29"/>
        <v>2037</v>
      </c>
      <c r="F122" s="150" t="str">
        <f t="shared" si="30"/>
        <v>SALLY</v>
      </c>
      <c r="G122" s="180" t="str">
        <f t="shared" si="31"/>
        <v>TURNQUIST</v>
      </c>
      <c r="H122" s="113"/>
      <c r="I122" s="107"/>
      <c r="J122" s="181"/>
      <c r="K122" s="156">
        <f t="shared" si="21"/>
        <v>53</v>
      </c>
      <c r="M122" s="50">
        <f>IF(ROSTERS!F52=0," ",ROSTERS!F52)</f>
        <v>1821</v>
      </c>
      <c r="N122" s="144" t="str">
        <f>IF(ROSTERS!G52=0," ",ROSTERS!G52)</f>
        <v>BOB</v>
      </c>
      <c r="O122" s="144" t="str">
        <f>IF(ROSTERS!H52=0," ",ROSTERS!H52)</f>
        <v>WHEELER</v>
      </c>
      <c r="P122" s="50" t="s">
        <v>352</v>
      </c>
      <c r="Q122" s="144" t="s">
        <v>352</v>
      </c>
      <c r="R122" s="144" t="s">
        <v>352</v>
      </c>
      <c r="S122" s="50">
        <v>1601</v>
      </c>
      <c r="T122" s="52" t="s">
        <v>500</v>
      </c>
      <c r="U122" s="52" t="s">
        <v>562</v>
      </c>
    </row>
    <row r="123" spans="1:21" ht="11.25" customHeight="1">
      <c r="A123" s="176">
        <f t="shared" si="20"/>
        <v>54</v>
      </c>
      <c r="B123" s="108">
        <f t="shared" si="23"/>
        <v>5254</v>
      </c>
      <c r="C123" s="187" t="str">
        <f t="shared" si="24"/>
        <v>GARRY</v>
      </c>
      <c r="D123" s="187" t="str">
        <f t="shared" si="25"/>
        <v>PODOVINNIKOFF*</v>
      </c>
      <c r="E123" s="108">
        <f t="shared" si="29"/>
        <v>1512</v>
      </c>
      <c r="F123" s="150" t="str">
        <f t="shared" si="30"/>
        <v>SUE</v>
      </c>
      <c r="G123" s="180" t="str">
        <f t="shared" si="31"/>
        <v>TWYMAN</v>
      </c>
      <c r="H123" s="113"/>
      <c r="I123" s="107"/>
      <c r="J123" s="181"/>
      <c r="K123" s="156">
        <f t="shared" si="21"/>
        <v>54</v>
      </c>
      <c r="M123" s="50">
        <f>IF(ROSTERS!F53=0," ",ROSTERS!F53)</f>
        <v>5044</v>
      </c>
      <c r="N123" s="144" t="str">
        <f>IF(ROSTERS!G53=0," ",ROSTERS!G53)</f>
        <v>RICH</v>
      </c>
      <c r="O123" s="144" t="str">
        <f>IF(ROSTERS!H53=0," ",ROSTERS!H53)</f>
        <v>ZAPPEN*</v>
      </c>
      <c r="P123" s="50" t="s">
        <v>352</v>
      </c>
      <c r="Q123" s="144" t="s">
        <v>352</v>
      </c>
      <c r="R123" s="144" t="s">
        <v>352</v>
      </c>
      <c r="S123" s="50">
        <v>1501</v>
      </c>
      <c r="T123" s="52" t="s">
        <v>559</v>
      </c>
      <c r="U123" s="52" t="s">
        <v>237</v>
      </c>
    </row>
    <row r="124" spans="1:21" ht="11.25" customHeight="1">
      <c r="A124" s="176">
        <f t="shared" si="20"/>
        <v>55</v>
      </c>
      <c r="B124" s="108">
        <f t="shared" si="23"/>
        <v>4309</v>
      </c>
      <c r="C124" s="187" t="str">
        <f t="shared" si="24"/>
        <v>PETE</v>
      </c>
      <c r="D124" s="187" t="str">
        <f t="shared" si="25"/>
        <v>POPIL</v>
      </c>
      <c r="E124" s="108">
        <f t="shared" si="29"/>
        <v>1927</v>
      </c>
      <c r="F124" s="150" t="str">
        <f t="shared" si="30"/>
        <v>BARB</v>
      </c>
      <c r="G124" s="180" t="str">
        <f t="shared" si="31"/>
        <v>URAM</v>
      </c>
      <c r="H124" s="113"/>
      <c r="I124" s="107"/>
      <c r="J124" s="181"/>
      <c r="K124" s="156">
        <f t="shared" si="21"/>
        <v>55</v>
      </c>
      <c r="M124" s="50" t="str">
        <f>IF(ROSTERS!F54=0," ",ROSTERS!F54)</f>
        <v> </v>
      </c>
      <c r="N124" s="144" t="str">
        <f>IF(ROSTERS!G54=0," ",ROSTERS!G54)</f>
        <v> </v>
      </c>
      <c r="O124" s="144" t="str">
        <f>IF(ROSTERS!H54=0," ",ROSTERS!H54)</f>
        <v> </v>
      </c>
      <c r="P124" s="50" t="s">
        <v>352</v>
      </c>
      <c r="Q124" s="144" t="s">
        <v>352</v>
      </c>
      <c r="R124" s="144" t="s">
        <v>352</v>
      </c>
      <c r="S124" s="50">
        <v>1870</v>
      </c>
      <c r="T124" s="52" t="s">
        <v>431</v>
      </c>
      <c r="U124" s="52" t="s">
        <v>436</v>
      </c>
    </row>
    <row r="125" spans="1:21" ht="11.25" customHeight="1">
      <c r="A125" s="176">
        <f t="shared" si="20"/>
        <v>56</v>
      </c>
      <c r="B125" s="108">
        <f t="shared" si="23"/>
        <v>1021</v>
      </c>
      <c r="C125" s="187" t="str">
        <f t="shared" si="24"/>
        <v>LOUISE</v>
      </c>
      <c r="D125" s="187" t="str">
        <f t="shared" si="25"/>
        <v>PYLE</v>
      </c>
      <c r="E125" s="108">
        <f t="shared" si="29"/>
        <v>3905</v>
      </c>
      <c r="F125" s="150" t="str">
        <f t="shared" si="30"/>
        <v>SHARON</v>
      </c>
      <c r="G125" s="180" t="str">
        <f t="shared" si="31"/>
        <v>VANDENBERGH*</v>
      </c>
      <c r="H125" s="113"/>
      <c r="I125" s="107"/>
      <c r="J125" s="181"/>
      <c r="K125" s="156">
        <f t="shared" si="21"/>
        <v>56</v>
      </c>
      <c r="M125" s="50" t="str">
        <f>IF(ROSTERS!F55=0," ",ROSTERS!F55)</f>
        <v> </v>
      </c>
      <c r="N125" s="144" t="str">
        <f>IF(ROSTERS!G55=0," ",ROSTERS!G55)</f>
        <v> </v>
      </c>
      <c r="O125" s="144" t="str">
        <f>IF(ROSTERS!H55=0," ",ROSTERS!H55)</f>
        <v> </v>
      </c>
      <c r="P125" s="50" t="s">
        <v>352</v>
      </c>
      <c r="Q125" s="144" t="s">
        <v>352</v>
      </c>
      <c r="R125" s="144" t="s">
        <v>352</v>
      </c>
      <c r="S125" s="50">
        <v>1870</v>
      </c>
      <c r="T125" s="52" t="s">
        <v>435</v>
      </c>
      <c r="U125" s="52" t="s">
        <v>436</v>
      </c>
    </row>
    <row r="126" spans="1:21" ht="11.25" customHeight="1">
      <c r="A126" s="176">
        <f t="shared" si="20"/>
        <v>57</v>
      </c>
      <c r="B126" s="108">
        <f t="shared" si="23"/>
        <v>1021</v>
      </c>
      <c r="C126" s="187" t="str">
        <f t="shared" si="24"/>
        <v>GORDON</v>
      </c>
      <c r="D126" s="187" t="str">
        <f t="shared" si="25"/>
        <v>PYLE</v>
      </c>
      <c r="E126" s="108" t="str">
        <f t="shared" si="29"/>
        <v>4424</v>
      </c>
      <c r="F126" s="150" t="str">
        <f t="shared" si="30"/>
        <v>STEVE</v>
      </c>
      <c r="G126" s="180" t="str">
        <f t="shared" si="31"/>
        <v>WALTERS</v>
      </c>
      <c r="H126" s="113"/>
      <c r="I126" s="107"/>
      <c r="J126" s="181"/>
      <c r="K126" s="156">
        <f t="shared" si="21"/>
        <v>57</v>
      </c>
      <c r="M126" s="50" t="str">
        <f>IF(ROSTERS!F56=0," ",ROSTERS!F56)</f>
        <v> </v>
      </c>
      <c r="N126" s="144" t="str">
        <f>IF(ROSTERS!G56=0," ",ROSTERS!G56)</f>
        <v> </v>
      </c>
      <c r="O126" s="144" t="str">
        <f>IF(ROSTERS!H56=0," ",ROSTERS!H56)</f>
        <v> </v>
      </c>
      <c r="P126" s="50" t="s">
        <v>352</v>
      </c>
      <c r="Q126" s="144" t="s">
        <v>352</v>
      </c>
      <c r="R126" s="144" t="s">
        <v>352</v>
      </c>
      <c r="S126" s="50">
        <v>1745</v>
      </c>
      <c r="T126" s="52" t="s">
        <v>504</v>
      </c>
      <c r="U126" s="52" t="s">
        <v>605</v>
      </c>
    </row>
    <row r="127" spans="1:21" ht="11.25" customHeight="1">
      <c r="A127" s="176">
        <f t="shared" si="20"/>
        <v>58</v>
      </c>
      <c r="B127" s="108">
        <f t="shared" si="23"/>
        <v>347</v>
      </c>
      <c r="C127" s="187" t="str">
        <f t="shared" si="24"/>
        <v>LOUISE</v>
      </c>
      <c r="D127" s="187" t="str">
        <f t="shared" si="25"/>
        <v>RANCOURT</v>
      </c>
      <c r="E127" s="108">
        <f t="shared" si="29"/>
        <v>4424</v>
      </c>
      <c r="F127" s="150" t="str">
        <f t="shared" si="30"/>
        <v>MICHELE</v>
      </c>
      <c r="G127" s="180" t="str">
        <f t="shared" si="31"/>
        <v>WALTERS</v>
      </c>
      <c r="H127" s="113"/>
      <c r="I127" s="107"/>
      <c r="J127" s="181"/>
      <c r="K127" s="156">
        <f t="shared" si="21"/>
        <v>58</v>
      </c>
      <c r="M127" s="50" t="str">
        <f>IF(ROSTERS!F57=0," ",ROSTERS!F57)</f>
        <v> </v>
      </c>
      <c r="N127" s="144" t="str">
        <f>IF(ROSTERS!G57=0," ",ROSTERS!G57)</f>
        <v> </v>
      </c>
      <c r="O127" s="144" t="str">
        <f>IF(ROSTERS!H57=0," ",ROSTERS!H57)</f>
        <v> </v>
      </c>
      <c r="P127" s="50" t="s">
        <v>352</v>
      </c>
      <c r="Q127" s="144" t="s">
        <v>352</v>
      </c>
      <c r="R127" s="144" t="s">
        <v>352</v>
      </c>
      <c r="S127" s="50">
        <v>1745</v>
      </c>
      <c r="T127" s="52" t="s">
        <v>513</v>
      </c>
      <c r="U127" s="52" t="s">
        <v>605</v>
      </c>
    </row>
    <row r="128" spans="1:21" ht="11.25" customHeight="1">
      <c r="A128" s="176">
        <f t="shared" si="20"/>
        <v>59</v>
      </c>
      <c r="B128" s="108" t="str">
        <f t="shared" si="23"/>
        <v>0529</v>
      </c>
      <c r="C128" s="187" t="str">
        <f t="shared" si="24"/>
        <v>GAIL</v>
      </c>
      <c r="D128" s="187" t="str">
        <f t="shared" si="25"/>
        <v>RAU</v>
      </c>
      <c r="E128" s="108">
        <f t="shared" si="29"/>
        <v>4718</v>
      </c>
      <c r="F128" s="150" t="str">
        <f t="shared" si="30"/>
        <v>LARRY</v>
      </c>
      <c r="G128" s="180" t="str">
        <f t="shared" si="31"/>
        <v>WARNKE</v>
      </c>
      <c r="H128" s="113"/>
      <c r="I128" s="107"/>
      <c r="J128" s="181"/>
      <c r="K128" s="156">
        <f t="shared" si="21"/>
        <v>59</v>
      </c>
      <c r="M128" s="50">
        <f>IF(ROSTERS!F58=0," ",ROSTERS!F58)</f>
        <v>1836</v>
      </c>
      <c r="N128" s="144" t="str">
        <f>IF(ROSTERS!G58=0," ",ROSTERS!G58)</f>
        <v>WENDY</v>
      </c>
      <c r="O128" s="144" t="str">
        <f>IF(ROSTERS!H58=0," ",ROSTERS!H58)</f>
        <v>BENJAMIN</v>
      </c>
      <c r="P128" s="50" t="s">
        <v>352</v>
      </c>
      <c r="Q128" s="144" t="s">
        <v>352</v>
      </c>
      <c r="R128" s="144" t="s">
        <v>352</v>
      </c>
      <c r="S128" s="50">
        <v>2151</v>
      </c>
      <c r="T128" s="52" t="s">
        <v>548</v>
      </c>
      <c r="U128" s="52" t="s">
        <v>499</v>
      </c>
    </row>
    <row r="129" spans="1:21" ht="11.25" customHeight="1">
      <c r="A129" s="176">
        <f t="shared" si="20"/>
        <v>60</v>
      </c>
      <c r="B129" s="108">
        <f t="shared" si="23"/>
        <v>529</v>
      </c>
      <c r="C129" s="187" t="str">
        <f t="shared" si="24"/>
        <v>ROD</v>
      </c>
      <c r="D129" s="187" t="str">
        <f t="shared" si="25"/>
        <v>RAU</v>
      </c>
      <c r="E129" s="108">
        <f t="shared" si="29"/>
        <v>4926</v>
      </c>
      <c r="F129" s="150" t="str">
        <f t="shared" si="30"/>
        <v>JUDY</v>
      </c>
      <c r="G129" s="180" t="str">
        <f t="shared" si="31"/>
        <v>WARREN</v>
      </c>
      <c r="H129" s="113"/>
      <c r="I129" s="107"/>
      <c r="J129" s="181"/>
      <c r="K129" s="156">
        <f t="shared" si="21"/>
        <v>60</v>
      </c>
      <c r="M129" s="50">
        <f>IF(ROSTERS!F59=0," ",ROSTERS!F59)</f>
        <v>4506</v>
      </c>
      <c r="N129" s="144" t="str">
        <f>IF(ROSTERS!G59=0," ",ROSTERS!G59)</f>
        <v>LEE</v>
      </c>
      <c r="O129" s="144" t="str">
        <f>IF(ROSTERS!H59=0," ",ROSTERS!H59)</f>
        <v>COATES</v>
      </c>
      <c r="P129" s="50" t="s">
        <v>352</v>
      </c>
      <c r="Q129" s="144" t="s">
        <v>352</v>
      </c>
      <c r="R129" s="144" t="s">
        <v>352</v>
      </c>
      <c r="S129" s="50">
        <v>2151</v>
      </c>
      <c r="T129" s="52" t="s">
        <v>498</v>
      </c>
      <c r="U129" s="52" t="s">
        <v>499</v>
      </c>
    </row>
    <row r="130" spans="1:21" ht="11.25" customHeight="1">
      <c r="A130" s="176">
        <f t="shared" si="20"/>
        <v>61</v>
      </c>
      <c r="B130" s="108">
        <f t="shared" si="23"/>
        <v>2854</v>
      </c>
      <c r="C130" s="187" t="str">
        <f t="shared" si="24"/>
        <v>GENE</v>
      </c>
      <c r="D130" s="187" t="str">
        <f t="shared" si="25"/>
        <v>REES</v>
      </c>
      <c r="E130" s="108">
        <f t="shared" si="29"/>
        <v>537</v>
      </c>
      <c r="F130" s="150" t="str">
        <f t="shared" si="30"/>
        <v>MARGIE</v>
      </c>
      <c r="G130" s="180" t="str">
        <f t="shared" si="31"/>
        <v>WARREN</v>
      </c>
      <c r="H130" s="113"/>
      <c r="I130" s="107"/>
      <c r="J130" s="181"/>
      <c r="K130" s="156">
        <f t="shared" si="21"/>
        <v>61</v>
      </c>
      <c r="M130" s="50">
        <f>IF(ROSTERS!F60=0," ",ROSTERS!F60)</f>
        <v>5417</v>
      </c>
      <c r="N130" s="144" t="str">
        <f>IF(ROSTERS!G60=0," ",ROSTERS!G60)</f>
        <v>LYNDA</v>
      </c>
      <c r="O130" s="144" t="str">
        <f>IF(ROSTERS!H60=0," ",ROSTERS!H60)</f>
        <v>COX</v>
      </c>
      <c r="P130" s="50" t="s">
        <v>352</v>
      </c>
      <c r="Q130" s="144" t="s">
        <v>352</v>
      </c>
      <c r="R130" s="144" t="s">
        <v>352</v>
      </c>
      <c r="S130" s="50">
        <v>1143</v>
      </c>
      <c r="T130" s="52" t="s">
        <v>512</v>
      </c>
      <c r="U130" s="52" t="s">
        <v>425</v>
      </c>
    </row>
    <row r="131" spans="1:21" ht="11.25" customHeight="1">
      <c r="A131" s="176">
        <f t="shared" si="20"/>
        <v>62</v>
      </c>
      <c r="B131" s="108">
        <f t="shared" si="23"/>
        <v>2854</v>
      </c>
      <c r="C131" s="187" t="str">
        <f t="shared" si="24"/>
        <v>RAMONA</v>
      </c>
      <c r="D131" s="187" t="str">
        <f t="shared" si="25"/>
        <v>REES</v>
      </c>
      <c r="E131" s="108">
        <f t="shared" si="29"/>
        <v>4417</v>
      </c>
      <c r="F131" s="150" t="str">
        <f t="shared" si="30"/>
        <v>VAL</v>
      </c>
      <c r="G131" s="180" t="str">
        <f t="shared" si="31"/>
        <v>WARWICK</v>
      </c>
      <c r="H131" s="113"/>
      <c r="I131" s="107"/>
      <c r="J131" s="181"/>
      <c r="K131" s="156">
        <f t="shared" si="21"/>
        <v>62</v>
      </c>
      <c r="M131" s="50">
        <f>IF(ROSTERS!F61=0," ",ROSTERS!F61)</f>
        <v>1637</v>
      </c>
      <c r="N131" s="144" t="str">
        <f>IF(ROSTERS!G61=0," ",ROSTERS!G61)</f>
        <v>MARY</v>
      </c>
      <c r="O131" s="144" t="str">
        <f>IF(ROSTERS!H61=0," ",ROSTERS!H61)</f>
        <v>FANCHER</v>
      </c>
      <c r="P131" s="50" t="s">
        <v>352</v>
      </c>
      <c r="Q131" s="144" t="s">
        <v>352</v>
      </c>
      <c r="R131" s="144" t="s">
        <v>352</v>
      </c>
      <c r="S131" s="50">
        <v>5133</v>
      </c>
      <c r="T131" s="52" t="s">
        <v>495</v>
      </c>
      <c r="U131" s="52" t="s">
        <v>437</v>
      </c>
    </row>
    <row r="132" spans="1:21" ht="11.25" customHeight="1">
      <c r="A132" s="176">
        <f t="shared" si="20"/>
        <v>63</v>
      </c>
      <c r="B132" s="108">
        <f t="shared" si="23"/>
        <v>5250</v>
      </c>
      <c r="C132" s="187" t="str">
        <f t="shared" si="24"/>
        <v>DIANE</v>
      </c>
      <c r="D132" s="187" t="str">
        <f t="shared" si="25"/>
        <v>RENAUD</v>
      </c>
      <c r="E132" s="108">
        <f t="shared" si="29"/>
        <v>1912</v>
      </c>
      <c r="F132" s="150" t="str">
        <f t="shared" si="30"/>
        <v>JOHN</v>
      </c>
      <c r="G132" s="180" t="str">
        <f t="shared" si="31"/>
        <v>WENDT</v>
      </c>
      <c r="H132" s="113"/>
      <c r="I132" s="107"/>
      <c r="J132" s="181"/>
      <c r="K132" s="156">
        <f t="shared" si="21"/>
        <v>63</v>
      </c>
      <c r="M132" s="50">
        <f>IF(ROSTERS!F62=0," ",ROSTERS!F62)</f>
        <v>1143</v>
      </c>
      <c r="N132" s="144" t="str">
        <f>IF(ROSTERS!G62=0," ",ROSTERS!G62)</f>
        <v>CAROL</v>
      </c>
      <c r="O132" s="144" t="str">
        <f>IF(ROSTERS!H62=0," ",ROSTERS!H62)</f>
        <v>GESERICK</v>
      </c>
      <c r="P132" s="50" t="s">
        <v>352</v>
      </c>
      <c r="Q132" s="144" t="s">
        <v>352</v>
      </c>
      <c r="R132" s="144" t="s">
        <v>352</v>
      </c>
      <c r="S132" s="50">
        <v>2212</v>
      </c>
      <c r="T132" s="52" t="s">
        <v>290</v>
      </c>
      <c r="U132" s="52" t="s">
        <v>240</v>
      </c>
    </row>
    <row r="133" spans="1:21" ht="11.25" customHeight="1">
      <c r="A133" s="176">
        <f t="shared" si="20"/>
        <v>64</v>
      </c>
      <c r="B133" s="108">
        <f t="shared" si="23"/>
        <v>5250</v>
      </c>
      <c r="C133" s="187" t="str">
        <f t="shared" si="24"/>
        <v>REJEAN</v>
      </c>
      <c r="D133" s="187" t="str">
        <f t="shared" si="25"/>
        <v>RENAUD</v>
      </c>
      <c r="E133" s="108">
        <f t="shared" si="29"/>
        <v>1912</v>
      </c>
      <c r="F133" s="150" t="str">
        <f t="shared" si="30"/>
        <v>JUDI</v>
      </c>
      <c r="G133" s="180" t="str">
        <f t="shared" si="31"/>
        <v>WENDT</v>
      </c>
      <c r="H133" s="113"/>
      <c r="I133" s="107"/>
      <c r="J133" s="181"/>
      <c r="K133" s="156">
        <f t="shared" si="21"/>
        <v>64</v>
      </c>
      <c r="M133" s="50">
        <f>IF(ROSTERS!F63=0," ",ROSTERS!F63)</f>
        <v>4322</v>
      </c>
      <c r="N133" s="144" t="str">
        <f>IF(ROSTERS!G63=0," ",ROSTERS!G63)</f>
        <v>LORI</v>
      </c>
      <c r="O133" s="144" t="str">
        <f>IF(ROSTERS!H63=0," ",ROSTERS!H63)</f>
        <v>JONES</v>
      </c>
      <c r="P133" s="50" t="s">
        <v>352</v>
      </c>
      <c r="Q133" s="144" t="s">
        <v>352</v>
      </c>
      <c r="R133" s="144" t="s">
        <v>352</v>
      </c>
      <c r="S133" s="50">
        <v>652</v>
      </c>
      <c r="T133" s="52" t="s">
        <v>2</v>
      </c>
      <c r="U133" s="52" t="s">
        <v>1</v>
      </c>
    </row>
    <row r="134" spans="1:21" ht="11.25" customHeight="1">
      <c r="A134" s="176">
        <f t="shared" si="20"/>
        <v>65</v>
      </c>
      <c r="B134" s="108">
        <f aca="true" t="shared" si="32" ref="B134:D135">S266</f>
        <v>2141</v>
      </c>
      <c r="C134" s="187" t="str">
        <f t="shared" si="32"/>
        <v>JOHN</v>
      </c>
      <c r="D134" s="187" t="str">
        <f t="shared" si="32"/>
        <v>RIGBY</v>
      </c>
      <c r="E134" s="108">
        <f t="shared" si="29"/>
        <v>4736</v>
      </c>
      <c r="F134" s="150" t="str">
        <f t="shared" si="30"/>
        <v>JEAN </v>
      </c>
      <c r="G134" s="180" t="str">
        <f t="shared" si="31"/>
        <v>WHEATLEY</v>
      </c>
      <c r="H134" s="113"/>
      <c r="I134" s="107"/>
      <c r="J134" s="181"/>
      <c r="K134" s="156">
        <f t="shared" si="21"/>
        <v>65</v>
      </c>
      <c r="M134" s="50">
        <f>IF(ROSTERS!F64=0," ",ROSTERS!F64)</f>
        <v>5253</v>
      </c>
      <c r="N134" s="144" t="str">
        <f>IF(ROSTERS!G64=0," ",ROSTERS!G64)</f>
        <v>LINDA</v>
      </c>
      <c r="O134" s="144" t="str">
        <f>IF(ROSTERS!H64=0," ",ROSTERS!H64)</f>
        <v>LOESSL</v>
      </c>
      <c r="P134" s="50" t="s">
        <v>352</v>
      </c>
      <c r="Q134" s="144" t="s">
        <v>352</v>
      </c>
      <c r="R134" s="144" t="s">
        <v>352</v>
      </c>
      <c r="S134" s="50">
        <v>1933</v>
      </c>
      <c r="T134" s="52" t="s">
        <v>86</v>
      </c>
      <c r="U134" s="52" t="s">
        <v>87</v>
      </c>
    </row>
    <row r="135" spans="1:21" ht="11.25" customHeight="1">
      <c r="A135" s="160">
        <f t="shared" si="20"/>
        <v>66</v>
      </c>
      <c r="B135" s="113">
        <f t="shared" si="32"/>
        <v>2141</v>
      </c>
      <c r="C135" s="189" t="str">
        <f t="shared" si="32"/>
        <v>TAMI</v>
      </c>
      <c r="D135" s="189" t="str">
        <f t="shared" si="32"/>
        <v>RIGBY</v>
      </c>
      <c r="E135" s="113">
        <f t="shared" si="29"/>
        <v>1821</v>
      </c>
      <c r="F135" s="107" t="str">
        <f t="shared" si="30"/>
        <v>BOB</v>
      </c>
      <c r="G135" s="181" t="str">
        <f t="shared" si="31"/>
        <v>WHEELER</v>
      </c>
      <c r="H135" s="113"/>
      <c r="I135" s="107"/>
      <c r="J135" s="181"/>
      <c r="K135" s="152">
        <f t="shared" si="21"/>
        <v>66</v>
      </c>
      <c r="M135" s="50">
        <f>IF(ROSTERS!F65=0," ",ROSTERS!F65)</f>
        <v>5349</v>
      </c>
      <c r="N135" s="144" t="str">
        <f>IF(ROSTERS!G65=0," ",ROSTERS!G65)</f>
        <v>BARB</v>
      </c>
      <c r="O135" s="144" t="str">
        <f>IF(ROSTERS!H65=0," ",ROSTERS!H65)</f>
        <v>NORGARD</v>
      </c>
      <c r="P135" s="50" t="s">
        <v>352</v>
      </c>
      <c r="Q135" s="144" t="s">
        <v>352</v>
      </c>
      <c r="R135" s="144" t="s">
        <v>352</v>
      </c>
      <c r="S135" s="50">
        <v>2204</v>
      </c>
      <c r="T135" s="52" t="s">
        <v>504</v>
      </c>
      <c r="U135" s="52" t="s">
        <v>625</v>
      </c>
    </row>
    <row r="136" spans="1:21" ht="9.75" customHeight="1">
      <c r="A136" s="147"/>
      <c r="C136" s="30"/>
      <c r="D136" s="30"/>
      <c r="F136" s="89"/>
      <c r="G136" s="29"/>
      <c r="I136" s="89"/>
      <c r="J136" s="29"/>
      <c r="K136" s="147"/>
      <c r="M136" s="50">
        <f>IF(ROSTERS!F66=0," ",ROSTERS!F66)</f>
        <v>652</v>
      </c>
      <c r="N136" s="144" t="str">
        <f>IF(ROSTERS!G66=0," ",ROSTERS!G66)</f>
        <v>SHARON</v>
      </c>
      <c r="O136" s="144" t="str">
        <f>IF(ROSTERS!H66=0," ",ROSTERS!H66)</f>
        <v>OLSON</v>
      </c>
      <c r="P136" s="78" t="s">
        <v>352</v>
      </c>
      <c r="Q136" s="52" t="s">
        <v>352</v>
      </c>
      <c r="R136" s="52" t="s">
        <v>352</v>
      </c>
      <c r="S136" s="50">
        <v>2204</v>
      </c>
      <c r="T136" s="52" t="s">
        <v>549</v>
      </c>
      <c r="U136" s="52" t="s">
        <v>625</v>
      </c>
    </row>
    <row r="137" spans="1:21" ht="9.75" customHeight="1">
      <c r="A137" s="147"/>
      <c r="C137" s="30"/>
      <c r="D137" s="30"/>
      <c r="F137" s="89"/>
      <c r="G137" s="29"/>
      <c r="I137" s="89"/>
      <c r="J137" s="29"/>
      <c r="K137" s="147"/>
      <c r="M137" s="50" t="str">
        <f>IF(ROSTERS!F67=0," ",ROSTERS!F67)</f>
        <v> </v>
      </c>
      <c r="N137" s="144" t="str">
        <f>IF(ROSTERS!G67=0," ",ROSTERS!G67)</f>
        <v> </v>
      </c>
      <c r="O137" s="144" t="str">
        <f>IF(ROSTERS!H67=0," ",ROSTERS!H67)</f>
        <v> </v>
      </c>
      <c r="P137" s="50" t="s">
        <v>352</v>
      </c>
      <c r="Q137" s="144" t="s">
        <v>352</v>
      </c>
      <c r="R137" s="144" t="s">
        <v>352</v>
      </c>
      <c r="S137" s="50">
        <v>922</v>
      </c>
      <c r="T137" s="52" t="s">
        <v>493</v>
      </c>
      <c r="U137" s="52" t="s">
        <v>582</v>
      </c>
    </row>
    <row r="138" spans="1:21" ht="9.75" customHeight="1">
      <c r="A138" s="147"/>
      <c r="C138" s="30"/>
      <c r="D138" s="30"/>
      <c r="F138" s="89"/>
      <c r="G138" s="29"/>
      <c r="I138" s="89"/>
      <c r="J138" s="29"/>
      <c r="K138" s="147"/>
      <c r="M138" s="50" t="str">
        <f>IF(ROSTERS!F68=0," ",ROSTERS!F68)</f>
        <v> </v>
      </c>
      <c r="N138" s="144" t="str">
        <f>IF(ROSTERS!G68=0," ",ROSTERS!G68)</f>
        <v> </v>
      </c>
      <c r="O138" s="144" t="str">
        <f>IF(ROSTERS!H68=0," ",ROSTERS!H68)</f>
        <v> </v>
      </c>
      <c r="P138" s="50" t="s">
        <v>352</v>
      </c>
      <c r="Q138" s="144" t="s">
        <v>352</v>
      </c>
      <c r="R138" s="144" t="s">
        <v>352</v>
      </c>
      <c r="S138" s="50">
        <v>922</v>
      </c>
      <c r="T138" s="52" t="s">
        <v>293</v>
      </c>
      <c r="U138" s="52" t="s">
        <v>582</v>
      </c>
    </row>
    <row r="139" spans="1:21" ht="9.75" customHeight="1">
      <c r="A139" s="147"/>
      <c r="C139" s="30"/>
      <c r="D139" s="30"/>
      <c r="F139" s="89"/>
      <c r="G139" s="29"/>
      <c r="I139" s="89"/>
      <c r="J139" s="29"/>
      <c r="K139" s="147"/>
      <c r="N139" s="144"/>
      <c r="O139" s="144"/>
      <c r="P139" s="50" t="s">
        <v>352</v>
      </c>
      <c r="Q139" s="52" t="s">
        <v>352</v>
      </c>
      <c r="R139" s="52" t="s">
        <v>352</v>
      </c>
      <c r="S139" s="50">
        <v>405</v>
      </c>
      <c r="T139" s="52" t="s">
        <v>597</v>
      </c>
      <c r="U139" s="52" t="s">
        <v>154</v>
      </c>
    </row>
    <row r="140" spans="1:21" ht="9.75" customHeight="1">
      <c r="A140" s="147"/>
      <c r="C140" s="30"/>
      <c r="D140" s="30"/>
      <c r="F140" s="89"/>
      <c r="G140" s="29"/>
      <c r="I140" s="89"/>
      <c r="J140" s="29"/>
      <c r="K140" s="147"/>
      <c r="N140" s="144"/>
      <c r="O140" s="144"/>
      <c r="P140" s="50" t="s">
        <v>352</v>
      </c>
      <c r="Q140" s="144" t="s">
        <v>352</v>
      </c>
      <c r="R140" s="144" t="s">
        <v>352</v>
      </c>
      <c r="S140" s="50">
        <v>405</v>
      </c>
      <c r="T140" s="52" t="s">
        <v>577</v>
      </c>
      <c r="U140" s="52" t="s">
        <v>154</v>
      </c>
    </row>
    <row r="141" spans="1:21" ht="9.75" customHeight="1">
      <c r="A141" s="147"/>
      <c r="C141" s="30"/>
      <c r="D141" s="30"/>
      <c r="F141" s="89"/>
      <c r="G141" s="29"/>
      <c r="I141" s="89"/>
      <c r="J141" s="29"/>
      <c r="K141" s="147"/>
      <c r="N141" s="144"/>
      <c r="O141" s="144"/>
      <c r="P141" s="78" t="s">
        <v>352</v>
      </c>
      <c r="Q141" s="52" t="s">
        <v>352</v>
      </c>
      <c r="R141" s="52" t="s">
        <v>352</v>
      </c>
      <c r="S141" s="50">
        <v>5510</v>
      </c>
      <c r="T141" s="52" t="s">
        <v>547</v>
      </c>
      <c r="U141" s="52" t="s">
        <v>287</v>
      </c>
    </row>
    <row r="142" spans="1:21" ht="9.75" customHeight="1">
      <c r="A142" s="147"/>
      <c r="C142" s="30"/>
      <c r="D142" s="30"/>
      <c r="F142" s="89"/>
      <c r="G142" s="29"/>
      <c r="I142" s="89"/>
      <c r="J142" s="29"/>
      <c r="K142" s="147"/>
      <c r="M142" s="50" t="str">
        <f>IF(ROSTERS!J43=0," ",ROSTERS!J43)</f>
        <v> </v>
      </c>
      <c r="N142" s="52" t="str">
        <f>IF(ROSTERS!K43=0," ",ROSTERS!K43)</f>
        <v> </v>
      </c>
      <c r="O142" s="52" t="str">
        <f>IF(ROSTERS!L43=0," ",ROSTERS!L43)</f>
        <v> </v>
      </c>
      <c r="P142" s="50" t="s">
        <v>352</v>
      </c>
      <c r="Q142" s="144" t="s">
        <v>352</v>
      </c>
      <c r="R142" s="90" t="s">
        <v>352</v>
      </c>
      <c r="S142" s="50">
        <v>4413</v>
      </c>
      <c r="T142" s="52" t="s">
        <v>56</v>
      </c>
      <c r="U142" s="52" t="s">
        <v>57</v>
      </c>
    </row>
    <row r="143" spans="1:21" ht="9.75" customHeight="1">
      <c r="A143" s="147"/>
      <c r="C143" s="30"/>
      <c r="D143" s="30"/>
      <c r="F143" s="89"/>
      <c r="G143" s="29"/>
      <c r="I143" s="89"/>
      <c r="J143" s="29"/>
      <c r="K143" s="147"/>
      <c r="M143" s="50" t="str">
        <f>IF(ROSTERS!J44=0," ",ROSTERS!J44)</f>
        <v> </v>
      </c>
      <c r="N143" s="52" t="str">
        <f>IF(ROSTERS!K44=0," ",ROSTERS!K44)</f>
        <v> </v>
      </c>
      <c r="O143" s="52" t="str">
        <f>IF(ROSTERS!L44=0," ",ROSTERS!L44)</f>
        <v> </v>
      </c>
      <c r="P143" s="50" t="s">
        <v>352</v>
      </c>
      <c r="Q143" s="144" t="s">
        <v>352</v>
      </c>
      <c r="R143" s="144" t="s">
        <v>352</v>
      </c>
      <c r="S143" s="50">
        <v>1652</v>
      </c>
      <c r="T143" s="52" t="s">
        <v>575</v>
      </c>
      <c r="U143" s="52" t="s">
        <v>627</v>
      </c>
    </row>
    <row r="144" spans="1:21" ht="9.75" customHeight="1">
      <c r="A144" s="147"/>
      <c r="C144" s="30"/>
      <c r="D144" s="30"/>
      <c r="F144" s="89"/>
      <c r="G144" s="29"/>
      <c r="I144" s="89"/>
      <c r="J144" s="29"/>
      <c r="K144" s="147"/>
      <c r="M144" s="50" t="str">
        <f>IF(ROSTERS!J45=0," ",ROSTERS!J45)</f>
        <v> </v>
      </c>
      <c r="N144" s="52" t="str">
        <f>IF(ROSTERS!K45=0," ",ROSTERS!K45)</f>
        <v> </v>
      </c>
      <c r="O144" s="52" t="str">
        <f>IF(ROSTERS!L45=0," ",ROSTERS!L45)</f>
        <v> </v>
      </c>
      <c r="P144" s="50" t="s">
        <v>352</v>
      </c>
      <c r="Q144" s="144" t="s">
        <v>352</v>
      </c>
      <c r="R144" s="144" t="s">
        <v>352</v>
      </c>
      <c r="S144" s="50">
        <v>1652</v>
      </c>
      <c r="T144" s="52" t="s">
        <v>522</v>
      </c>
      <c r="U144" s="52" t="s">
        <v>627</v>
      </c>
    </row>
    <row r="145" spans="1:21" ht="9.75" customHeight="1">
      <c r="A145" s="147"/>
      <c r="C145" s="30"/>
      <c r="D145" s="30"/>
      <c r="F145" s="89"/>
      <c r="G145" s="29"/>
      <c r="I145" s="89"/>
      <c r="J145" s="29"/>
      <c r="K145" s="147"/>
      <c r="M145" s="50" t="str">
        <f>IF(ROSTERS!J46=0," ",ROSTERS!J46)</f>
        <v> </v>
      </c>
      <c r="N145" s="52" t="str">
        <f>IF(ROSTERS!K46=0," ",ROSTERS!K46)</f>
        <v> </v>
      </c>
      <c r="O145" s="52" t="str">
        <f>IF(ROSTERS!L46=0," ",ROSTERS!L46)</f>
        <v> </v>
      </c>
      <c r="P145" s="50" t="s">
        <v>352</v>
      </c>
      <c r="Q145" s="144" t="s">
        <v>352</v>
      </c>
      <c r="R145" s="144" t="s">
        <v>352</v>
      </c>
      <c r="S145" s="50">
        <v>2752</v>
      </c>
      <c r="T145" s="52" t="s">
        <v>573</v>
      </c>
      <c r="U145" s="52" t="s">
        <v>564</v>
      </c>
    </row>
    <row r="146" spans="1:21" ht="9.75" customHeight="1">
      <c r="A146" s="147"/>
      <c r="C146" s="30"/>
      <c r="D146" s="30"/>
      <c r="F146" s="89"/>
      <c r="G146" s="29"/>
      <c r="I146" s="89"/>
      <c r="J146" s="29"/>
      <c r="K146" s="147"/>
      <c r="M146" s="50" t="str">
        <f>IF(ROSTERS!J47=0," ",ROSTERS!J47)</f>
        <v> </v>
      </c>
      <c r="N146" s="52" t="str">
        <f>IF(ROSTERS!K47=0," ",ROSTERS!K47)</f>
        <v> </v>
      </c>
      <c r="O146" s="52" t="str">
        <f>IF(ROSTERS!L47=0," ",ROSTERS!L47)</f>
        <v> </v>
      </c>
      <c r="P146" s="78" t="s">
        <v>352</v>
      </c>
      <c r="Q146" s="52" t="s">
        <v>352</v>
      </c>
      <c r="R146" s="52" t="s">
        <v>352</v>
      </c>
      <c r="S146" s="50">
        <v>2752</v>
      </c>
      <c r="T146" s="52" t="s">
        <v>563</v>
      </c>
      <c r="U146" s="52" t="s">
        <v>564</v>
      </c>
    </row>
    <row r="147" spans="1:21" ht="9.75" customHeight="1">
      <c r="A147" s="147"/>
      <c r="C147" s="30"/>
      <c r="D147" s="30"/>
      <c r="F147" s="89"/>
      <c r="G147" s="29"/>
      <c r="I147" s="89"/>
      <c r="J147" s="29"/>
      <c r="K147" s="147"/>
      <c r="M147" s="50" t="str">
        <f>IF(ROSTERS!J48=0," ",ROSTERS!J48)</f>
        <v> </v>
      </c>
      <c r="N147" s="52" t="str">
        <f>IF(ROSTERS!K48=0," ",ROSTERS!K48)</f>
        <v> </v>
      </c>
      <c r="O147" s="52" t="str">
        <f>IF(ROSTERS!L48=0," ",ROSTERS!L48)</f>
        <v> </v>
      </c>
      <c r="P147" s="50" t="s">
        <v>352</v>
      </c>
      <c r="Q147" s="144" t="s">
        <v>352</v>
      </c>
      <c r="R147" s="144" t="s">
        <v>352</v>
      </c>
      <c r="S147" s="50">
        <v>556</v>
      </c>
      <c r="T147" s="52" t="s">
        <v>504</v>
      </c>
      <c r="U147" s="52" t="s">
        <v>149</v>
      </c>
    </row>
    <row r="148" spans="13:21" ht="9.75" customHeight="1">
      <c r="M148" s="50" t="str">
        <f>IF(ROSTERS!J49=0," ",ROSTERS!J49)</f>
        <v> </v>
      </c>
      <c r="N148" s="52" t="str">
        <f>IF(ROSTERS!K49=0," ",ROSTERS!K49)</f>
        <v> </v>
      </c>
      <c r="O148" s="52" t="str">
        <f>IF(ROSTERS!L49=0," ",ROSTERS!L49)</f>
        <v> </v>
      </c>
      <c r="P148" s="50">
        <v>1702</v>
      </c>
      <c r="Q148" s="144" t="s">
        <v>493</v>
      </c>
      <c r="R148" s="144" t="s">
        <v>629</v>
      </c>
      <c r="S148" s="50">
        <v>5220</v>
      </c>
      <c r="T148" s="52" t="s">
        <v>497</v>
      </c>
      <c r="U148" s="52" t="s">
        <v>397</v>
      </c>
    </row>
    <row r="149" spans="13:21" ht="9.75" customHeight="1">
      <c r="M149" s="50" t="str">
        <f>IF(ROSTERS!J50=0," ",ROSTERS!J50)</f>
        <v> </v>
      </c>
      <c r="N149" s="52" t="str">
        <f>IF(ROSTERS!K50=0," ",ROSTERS!K50)</f>
        <v> </v>
      </c>
      <c r="O149" s="52" t="str">
        <f>IF(ROSTERS!L50=0," ",ROSTERS!L50)</f>
        <v> </v>
      </c>
      <c r="P149" s="50">
        <v>1702</v>
      </c>
      <c r="Q149" s="144" t="s">
        <v>610</v>
      </c>
      <c r="R149" s="144" t="s">
        <v>629</v>
      </c>
      <c r="S149" s="50">
        <v>2231</v>
      </c>
      <c r="T149" s="52" t="s">
        <v>23</v>
      </c>
      <c r="U149" s="52" t="s">
        <v>33</v>
      </c>
    </row>
    <row r="150" spans="13:21" ht="9.75" customHeight="1">
      <c r="M150" s="50" t="str">
        <f>IF(ROSTERS!J51=0," ",ROSTERS!J51)</f>
        <v> </v>
      </c>
      <c r="N150" s="52" t="str">
        <f>IF(ROSTERS!K51=0," ",ROSTERS!K51)</f>
        <v> </v>
      </c>
      <c r="O150" s="52" t="str">
        <f>IF(ROSTERS!L51=0," ",ROSTERS!L51)</f>
        <v> </v>
      </c>
      <c r="P150" s="50">
        <v>4307</v>
      </c>
      <c r="Q150" s="144" t="s">
        <v>424</v>
      </c>
      <c r="R150" s="144" t="s">
        <v>446</v>
      </c>
      <c r="S150" s="50">
        <v>418</v>
      </c>
      <c r="T150" s="52" t="s">
        <v>451</v>
      </c>
      <c r="U150" s="52" t="s">
        <v>461</v>
      </c>
    </row>
    <row r="151" spans="13:21" ht="9.75" customHeight="1">
      <c r="M151" s="50" t="str">
        <f>IF(ROSTERS!J52=0," ",ROSTERS!J52)</f>
        <v> </v>
      </c>
      <c r="N151" s="52" t="str">
        <f>IF(ROSTERS!K52=0," ",ROSTERS!K52)</f>
        <v> </v>
      </c>
      <c r="O151" s="52" t="str">
        <f>IF(ROSTERS!L52=0," ",ROSTERS!L52)</f>
        <v> </v>
      </c>
      <c r="P151" s="50" t="s">
        <v>474</v>
      </c>
      <c r="Q151" s="52" t="s">
        <v>626</v>
      </c>
      <c r="R151" s="52" t="s">
        <v>446</v>
      </c>
      <c r="S151" s="50" t="s">
        <v>467</v>
      </c>
      <c r="T151" s="52" t="s">
        <v>535</v>
      </c>
      <c r="U151" s="52" t="s">
        <v>390</v>
      </c>
    </row>
    <row r="152" spans="13:21" ht="9.75" customHeight="1">
      <c r="M152" s="50" t="str">
        <f>IF(ROSTERS!J53=0," ",ROSTERS!J53)</f>
        <v> </v>
      </c>
      <c r="N152" s="52" t="str">
        <f>IF(ROSTERS!K53=0," ",ROSTERS!K53)</f>
        <v> </v>
      </c>
      <c r="O152" s="52" t="str">
        <f>IF(ROSTERS!L53=0," ",ROSTERS!L53)</f>
        <v> </v>
      </c>
      <c r="P152" s="50">
        <v>1008</v>
      </c>
      <c r="Q152" s="144" t="s">
        <v>497</v>
      </c>
      <c r="R152" s="144" t="s">
        <v>85</v>
      </c>
      <c r="S152" s="50">
        <v>525</v>
      </c>
      <c r="T152" s="52" t="s">
        <v>241</v>
      </c>
      <c r="U152" s="52" t="s">
        <v>390</v>
      </c>
    </row>
    <row r="153" spans="13:21" ht="9.75" customHeight="1">
      <c r="M153" s="50" t="str">
        <f>IF(ROSTERS!J54=0," ",ROSTERS!J54)</f>
        <v> </v>
      </c>
      <c r="N153" s="52" t="str">
        <f>IF(ROSTERS!K54=0," ",ROSTERS!K54)</f>
        <v> </v>
      </c>
      <c r="O153" s="52" t="str">
        <f>IF(ROSTERS!L54=0," ",ROSTERS!L54)</f>
        <v> </v>
      </c>
      <c r="P153" s="50">
        <v>1008</v>
      </c>
      <c r="Q153" s="144" t="s">
        <v>84</v>
      </c>
      <c r="R153" s="144" t="s">
        <v>85</v>
      </c>
      <c r="S153" s="50">
        <v>2521</v>
      </c>
      <c r="T153" s="52" t="s">
        <v>96</v>
      </c>
      <c r="U153" s="52" t="s">
        <v>97</v>
      </c>
    </row>
    <row r="154" spans="13:21" ht="9.75" customHeight="1">
      <c r="M154" s="50" t="str">
        <f>IF(ROSTERS!J55=0," ",ROSTERS!J55)</f>
        <v> </v>
      </c>
      <c r="N154" s="52" t="str">
        <f>IF(ROSTERS!K55=0," ",ROSTERS!K55)</f>
        <v> </v>
      </c>
      <c r="O154" s="52" t="str">
        <f>IF(ROSTERS!L55=0," ",ROSTERS!L55)</f>
        <v> </v>
      </c>
      <c r="P154" s="50">
        <v>4949</v>
      </c>
      <c r="Q154" s="144" t="s">
        <v>639</v>
      </c>
      <c r="R154" s="144" t="s">
        <v>377</v>
      </c>
      <c r="S154" s="50">
        <v>2847</v>
      </c>
      <c r="T154" s="52" t="s">
        <v>587</v>
      </c>
      <c r="U154" s="52" t="s">
        <v>588</v>
      </c>
    </row>
    <row r="155" spans="13:21" ht="9.75" customHeight="1">
      <c r="M155" s="50" t="str">
        <f>IF(ROSTERS!J56=0," ",ROSTERS!J56)</f>
        <v> </v>
      </c>
      <c r="N155" s="52" t="str">
        <f>IF(ROSTERS!K56=0," ",ROSTERS!K56)</f>
        <v> </v>
      </c>
      <c r="O155" s="52" t="str">
        <f>IF(ROSTERS!L56=0," ",ROSTERS!L56)</f>
        <v> </v>
      </c>
      <c r="P155" s="50">
        <v>5521</v>
      </c>
      <c r="Q155" s="144" t="s">
        <v>268</v>
      </c>
      <c r="R155" s="144" t="s">
        <v>269</v>
      </c>
      <c r="S155" s="50">
        <v>2749</v>
      </c>
      <c r="T155" s="52" t="s">
        <v>508</v>
      </c>
      <c r="U155" s="52" t="s">
        <v>553</v>
      </c>
    </row>
    <row r="156" spans="13:21" ht="9.75" customHeight="1">
      <c r="M156" s="50" t="str">
        <f>IF(ROSTERS!J57=0," ",ROSTERS!J57)</f>
        <v> </v>
      </c>
      <c r="N156" s="52" t="str">
        <f>IF(ROSTERS!K57=0," ",ROSTERS!K57)</f>
        <v> </v>
      </c>
      <c r="O156" s="52" t="str">
        <f>IF(ROSTERS!L57=0," ",ROSTERS!L57)</f>
        <v> </v>
      </c>
      <c r="P156" s="50">
        <v>1109</v>
      </c>
      <c r="Q156" s="144" t="s">
        <v>528</v>
      </c>
      <c r="R156" s="144" t="s">
        <v>61</v>
      </c>
      <c r="S156" s="50">
        <v>2749</v>
      </c>
      <c r="T156" s="52" t="s">
        <v>549</v>
      </c>
      <c r="U156" s="52" t="s">
        <v>553</v>
      </c>
    </row>
    <row r="157" spans="13:21" ht="9.75" customHeight="1">
      <c r="M157" s="50" t="str">
        <f>IF(ROSTERS!J58=0," ",ROSTERS!J58)</f>
        <v> </v>
      </c>
      <c r="N157" s="52" t="str">
        <f>IF(ROSTERS!K58=0," ",ROSTERS!K58)</f>
        <v> </v>
      </c>
      <c r="O157" s="52" t="str">
        <f>IF(ROSTERS!L58=0," ",ROSTERS!L58)</f>
        <v> </v>
      </c>
      <c r="P157" s="50">
        <v>5601</v>
      </c>
      <c r="Q157" s="144" t="s">
        <v>59</v>
      </c>
      <c r="R157" s="144" t="s">
        <v>60</v>
      </c>
      <c r="S157" s="50">
        <v>4304</v>
      </c>
      <c r="T157" s="52" t="s">
        <v>643</v>
      </c>
      <c r="U157" s="52" t="s">
        <v>248</v>
      </c>
    </row>
    <row r="158" spans="13:21" ht="9.75" customHeight="1">
      <c r="M158" s="50" t="str">
        <f>IF(ROSTERS!J59=0," ",ROSTERS!J59)</f>
        <v> </v>
      </c>
      <c r="N158" s="52" t="str">
        <f>IF(ROSTERS!K59=0," ",ROSTERS!K59)</f>
        <v> </v>
      </c>
      <c r="O158" s="52" t="str">
        <f>IF(ROSTERS!L59=0," ",ROSTERS!L59)</f>
        <v> </v>
      </c>
      <c r="P158" s="50">
        <v>5049</v>
      </c>
      <c r="Q158" s="144" t="s">
        <v>503</v>
      </c>
      <c r="R158" s="144" t="s">
        <v>229</v>
      </c>
      <c r="S158" s="50">
        <v>611</v>
      </c>
      <c r="T158" s="52" t="s">
        <v>523</v>
      </c>
      <c r="U158" s="52" t="s">
        <v>391</v>
      </c>
    </row>
    <row r="159" spans="13:21" ht="9.75" customHeight="1">
      <c r="M159" s="50" t="str">
        <f>IF(ROSTERS!J60=0," ",ROSTERS!J60)</f>
        <v> </v>
      </c>
      <c r="N159" s="52" t="str">
        <f>IF(ROSTERS!K60=0," ",ROSTERS!K60)</f>
        <v> </v>
      </c>
      <c r="O159" s="52" t="str">
        <f>IF(ROSTERS!L60=0," ",ROSTERS!L60)</f>
        <v> </v>
      </c>
      <c r="P159" s="50" t="s">
        <v>469</v>
      </c>
      <c r="Q159" s="144" t="s">
        <v>392</v>
      </c>
      <c r="R159" s="144" t="s">
        <v>393</v>
      </c>
      <c r="S159" s="50">
        <v>1802</v>
      </c>
      <c r="T159" s="52" t="s">
        <v>207</v>
      </c>
      <c r="U159" s="52" t="s">
        <v>208</v>
      </c>
    </row>
    <row r="160" spans="3:21" ht="9.75" customHeight="1">
      <c r="C160" s="30"/>
      <c r="D160" s="30"/>
      <c r="F160" s="30"/>
      <c r="G160" s="30"/>
      <c r="I160" s="30"/>
      <c r="J160" s="30"/>
      <c r="M160" s="50" t="str">
        <f>IF(ROSTERS!J61=0," ",ROSTERS!J61)</f>
        <v> </v>
      </c>
      <c r="N160" s="52" t="str">
        <f>IF(ROSTERS!K61=0," ",ROSTERS!K61)</f>
        <v> </v>
      </c>
      <c r="O160" s="52" t="str">
        <f>IF(ROSTERS!L61=0," ",ROSTERS!L61)</f>
        <v> </v>
      </c>
      <c r="P160" s="50">
        <v>1054</v>
      </c>
      <c r="Q160" s="144" t="s">
        <v>497</v>
      </c>
      <c r="R160" s="144" t="s">
        <v>142</v>
      </c>
      <c r="S160" s="50">
        <v>5435</v>
      </c>
      <c r="T160" s="52" t="s">
        <v>556</v>
      </c>
      <c r="U160" s="52" t="s">
        <v>536</v>
      </c>
    </row>
    <row r="161" spans="3:21" ht="9.75" customHeight="1">
      <c r="C161" s="30"/>
      <c r="D161" s="30"/>
      <c r="F161" s="30"/>
      <c r="G161" s="30"/>
      <c r="I161" s="30"/>
      <c r="J161" s="30"/>
      <c r="M161" s="50" t="str">
        <f>IF(ROSTERS!J62=0," ",ROSTERS!J62)</f>
        <v> </v>
      </c>
      <c r="N161" s="52" t="str">
        <f>IF(ROSTERS!K62=0," ",ROSTERS!K62)</f>
        <v> </v>
      </c>
      <c r="O161" s="52" t="str">
        <f>IF(ROSTERS!L62=0," ",ROSTERS!L62)</f>
        <v> </v>
      </c>
      <c r="P161" s="50">
        <v>2874</v>
      </c>
      <c r="Q161" s="144" t="s">
        <v>541</v>
      </c>
      <c r="R161" s="144" t="s">
        <v>277</v>
      </c>
      <c r="S161" s="50">
        <v>4534</v>
      </c>
      <c r="T161" s="52" t="s">
        <v>527</v>
      </c>
      <c r="U161" s="52" t="s">
        <v>341</v>
      </c>
    </row>
    <row r="162" spans="3:21" ht="9.75" customHeight="1">
      <c r="C162" s="30"/>
      <c r="D162" s="30"/>
      <c r="F162" s="30"/>
      <c r="G162" s="30"/>
      <c r="I162" s="30"/>
      <c r="J162" s="30"/>
      <c r="M162" s="50" t="str">
        <f>IF(ROSTERS!J63=0," ",ROSTERS!J63)</f>
        <v> </v>
      </c>
      <c r="N162" s="52" t="str">
        <f>IF(ROSTERS!K63=0," ",ROSTERS!K63)</f>
        <v> </v>
      </c>
      <c r="O162" s="52" t="str">
        <f>IF(ROSTERS!L63=0," ",ROSTERS!L63)</f>
        <v> </v>
      </c>
      <c r="P162" s="50">
        <v>1836</v>
      </c>
      <c r="Q162" s="144" t="s">
        <v>424</v>
      </c>
      <c r="R162" s="144" t="s">
        <v>292</v>
      </c>
      <c r="S162" s="50">
        <v>2207</v>
      </c>
      <c r="T162" s="52" t="s">
        <v>576</v>
      </c>
      <c r="U162" s="52" t="s">
        <v>381</v>
      </c>
    </row>
    <row r="163" spans="3:21" ht="9.75" customHeight="1">
      <c r="C163" s="30"/>
      <c r="D163" s="30"/>
      <c r="F163" s="30"/>
      <c r="G163" s="30"/>
      <c r="I163" s="30"/>
      <c r="J163" s="30"/>
      <c r="M163" s="50" t="str">
        <f>IF(ROSTERS!J64=0," ",ROSTERS!J64)</f>
        <v> </v>
      </c>
      <c r="N163" s="52" t="str">
        <f>IF(ROSTERS!K64=0," ",ROSTERS!K64)</f>
        <v> </v>
      </c>
      <c r="O163" s="52" t="str">
        <f>IF(ROSTERS!L64=0," ",ROSTERS!L64)</f>
        <v> </v>
      </c>
      <c r="P163" s="50">
        <v>1836</v>
      </c>
      <c r="Q163" s="144" t="s">
        <v>457</v>
      </c>
      <c r="R163" s="144" t="s">
        <v>292</v>
      </c>
      <c r="S163" s="50">
        <v>4623</v>
      </c>
      <c r="T163" s="52" t="s">
        <v>445</v>
      </c>
      <c r="U163" s="52" t="s">
        <v>626</v>
      </c>
    </row>
    <row r="164" spans="3:21" ht="9.75" customHeight="1">
      <c r="C164" s="30"/>
      <c r="D164" s="30"/>
      <c r="F164" s="30"/>
      <c r="G164" s="30"/>
      <c r="I164" s="29"/>
      <c r="J164" s="29"/>
      <c r="M164" s="50" t="str">
        <f>IF(ROSTERS!J65=0," ",ROSTERS!J65)</f>
        <v> </v>
      </c>
      <c r="N164" s="52" t="str">
        <f>IF(ROSTERS!K65=0," ",ROSTERS!K65)</f>
        <v> </v>
      </c>
      <c r="O164" s="52" t="str">
        <f>IF(ROSTERS!L65=0," ",ROSTERS!L65)</f>
        <v> </v>
      </c>
      <c r="P164" s="50">
        <v>4904</v>
      </c>
      <c r="Q164" s="144" t="s">
        <v>495</v>
      </c>
      <c r="R164" s="144" t="s">
        <v>54</v>
      </c>
      <c r="S164" s="50">
        <v>4623</v>
      </c>
      <c r="T164" s="52" t="s">
        <v>496</v>
      </c>
      <c r="U164" s="52" t="s">
        <v>626</v>
      </c>
    </row>
    <row r="165" spans="3:21" ht="9.75" customHeight="1">
      <c r="C165" s="30"/>
      <c r="D165" s="30"/>
      <c r="F165" s="30"/>
      <c r="G165" s="30"/>
      <c r="I165" s="29"/>
      <c r="J165" s="29"/>
      <c r="M165" s="50" t="str">
        <f>IF(ROSTERS!J66=0," ",ROSTERS!J66)</f>
        <v> </v>
      </c>
      <c r="N165" s="52" t="str">
        <f>IF(ROSTERS!K66=0," ",ROSTERS!K66)</f>
        <v> </v>
      </c>
      <c r="O165" s="52" t="str">
        <f>IF(ROSTERS!L66=0," ",ROSTERS!L66)</f>
        <v> </v>
      </c>
      <c r="P165" s="50">
        <v>2304</v>
      </c>
      <c r="Q165" s="144" t="s">
        <v>230</v>
      </c>
      <c r="R165" s="144" t="s">
        <v>647</v>
      </c>
      <c r="S165" s="50">
        <v>4928</v>
      </c>
      <c r="T165" s="52" t="s">
        <v>395</v>
      </c>
      <c r="U165" s="52" t="s">
        <v>399</v>
      </c>
    </row>
    <row r="166" spans="3:21" ht="9.75" customHeight="1">
      <c r="C166" s="30"/>
      <c r="D166" s="30"/>
      <c r="F166" s="30"/>
      <c r="G166" s="30"/>
      <c r="I166" s="29"/>
      <c r="J166" s="29"/>
      <c r="M166" s="50" t="str">
        <f>IF(ROSTERS!J67=0," ",ROSTERS!J67)</f>
        <v> </v>
      </c>
      <c r="N166" s="52" t="str">
        <f>IF(ROSTERS!K67=0," ",ROSTERS!K67)</f>
        <v> </v>
      </c>
      <c r="O166" s="52" t="str">
        <f>IF(ROSTERS!L67=0," ",ROSTERS!L67)</f>
        <v> </v>
      </c>
      <c r="P166" s="50">
        <v>2304</v>
      </c>
      <c r="Q166" s="144" t="s">
        <v>501</v>
      </c>
      <c r="R166" s="144" t="s">
        <v>647</v>
      </c>
      <c r="S166" s="50" t="s">
        <v>472</v>
      </c>
      <c r="T166" s="52" t="s">
        <v>421</v>
      </c>
      <c r="U166" s="52" t="s">
        <v>399</v>
      </c>
    </row>
    <row r="167" spans="3:21" ht="9.75" customHeight="1">
      <c r="C167" s="30"/>
      <c r="D167" s="30"/>
      <c r="F167" s="30"/>
      <c r="G167" s="30"/>
      <c r="I167" s="29"/>
      <c r="J167" s="29"/>
      <c r="M167" s="50" t="str">
        <f>IF(ROSTERS!J68=0," ",ROSTERS!J68)</f>
        <v> </v>
      </c>
      <c r="N167" s="52" t="str">
        <f>IF(ROSTERS!K68=0," ",ROSTERS!K68)</f>
        <v> </v>
      </c>
      <c r="O167" s="52" t="str">
        <f>IF(ROSTERS!L68=0," ",ROSTERS!L68)</f>
        <v> </v>
      </c>
      <c r="P167" s="50">
        <v>5351</v>
      </c>
      <c r="Q167" s="144" t="s">
        <v>40</v>
      </c>
      <c r="R167" s="144" t="s">
        <v>63</v>
      </c>
      <c r="S167" s="50">
        <v>4927</v>
      </c>
      <c r="T167" s="52" t="s">
        <v>636</v>
      </c>
      <c r="U167" s="52" t="s">
        <v>558</v>
      </c>
    </row>
    <row r="168" spans="3:21" ht="9.75" customHeight="1">
      <c r="C168" s="30"/>
      <c r="D168" s="30"/>
      <c r="F168" s="30"/>
      <c r="G168" s="30"/>
      <c r="I168" s="29"/>
      <c r="J168" s="29"/>
      <c r="P168" s="50">
        <v>2875</v>
      </c>
      <c r="Q168" s="144" t="s">
        <v>503</v>
      </c>
      <c r="R168" s="144" t="s">
        <v>150</v>
      </c>
      <c r="S168" s="50">
        <v>1228</v>
      </c>
      <c r="T168" s="52" t="s">
        <v>542</v>
      </c>
      <c r="U168" s="52" t="s">
        <v>558</v>
      </c>
    </row>
    <row r="169" spans="3:21" ht="9.75" customHeight="1">
      <c r="C169" s="30"/>
      <c r="D169" s="30"/>
      <c r="F169" s="30"/>
      <c r="G169" s="30"/>
      <c r="I169" s="29"/>
      <c r="J169" s="29"/>
      <c r="P169" s="78">
        <v>1933</v>
      </c>
      <c r="Q169" s="52" t="s">
        <v>213</v>
      </c>
      <c r="R169" s="52" t="s">
        <v>214</v>
      </c>
      <c r="S169" s="50">
        <v>5603</v>
      </c>
      <c r="T169" s="52" t="s">
        <v>503</v>
      </c>
      <c r="U169" s="52" t="s">
        <v>558</v>
      </c>
    </row>
    <row r="170" spans="3:21" ht="9.75" customHeight="1">
      <c r="C170" s="30"/>
      <c r="D170" s="30"/>
      <c r="F170" s="30"/>
      <c r="G170" s="30"/>
      <c r="I170" s="29"/>
      <c r="J170" s="29"/>
      <c r="P170" s="78">
        <v>1748</v>
      </c>
      <c r="Q170" s="52" t="s">
        <v>546</v>
      </c>
      <c r="R170" s="52" t="s">
        <v>494</v>
      </c>
      <c r="S170" s="50">
        <v>5603</v>
      </c>
      <c r="T170" s="52" t="s">
        <v>547</v>
      </c>
      <c r="U170" s="52" t="s">
        <v>558</v>
      </c>
    </row>
    <row r="171" spans="3:21" ht="9.75" customHeight="1">
      <c r="C171" s="30"/>
      <c r="D171" s="30"/>
      <c r="F171" s="30"/>
      <c r="G171" s="30"/>
      <c r="I171" s="29"/>
      <c r="J171" s="29"/>
      <c r="M171" s="50" t="str">
        <f>IF(ROSTERS!B75=0," ",ROSTERS!B75)</f>
        <v> </v>
      </c>
      <c r="N171" s="144" t="str">
        <f>IF(ROSTERS!C75=0," ",ROSTERS!C75)</f>
        <v> </v>
      </c>
      <c r="O171" s="144" t="str">
        <f>IF(ROSTERS!D75=0," ",ROSTERS!D75)</f>
        <v> </v>
      </c>
      <c r="P171" s="78">
        <v>1748</v>
      </c>
      <c r="Q171" s="52" t="s">
        <v>493</v>
      </c>
      <c r="R171" s="52" t="s">
        <v>494</v>
      </c>
      <c r="S171" s="50">
        <v>942</v>
      </c>
      <c r="T171" s="52" t="s">
        <v>542</v>
      </c>
      <c r="U171" s="52" t="s">
        <v>558</v>
      </c>
    </row>
    <row r="172" spans="3:21" ht="9.75" customHeight="1">
      <c r="C172" s="30"/>
      <c r="D172" s="30"/>
      <c r="F172" s="30"/>
      <c r="G172" s="30"/>
      <c r="I172" s="29"/>
      <c r="J172" s="29"/>
      <c r="M172" s="50">
        <f>IF(ROSTERS!B76=0," ",ROSTERS!B76)</f>
        <v>1933</v>
      </c>
      <c r="N172" s="144" t="str">
        <f>IF(ROSTERS!C76=0," ",ROSTERS!C76)</f>
        <v>JACQUES</v>
      </c>
      <c r="O172" s="144" t="str">
        <f>IF(ROSTERS!D76=0," ",ROSTERS!D76)</f>
        <v>BLAIS</v>
      </c>
      <c r="P172" s="50">
        <v>4122</v>
      </c>
      <c r="Q172" s="144" t="s">
        <v>589</v>
      </c>
      <c r="R172" s="144" t="s">
        <v>488</v>
      </c>
      <c r="S172" s="50">
        <v>2754</v>
      </c>
      <c r="T172" s="52" t="s">
        <v>52</v>
      </c>
      <c r="U172" s="52" t="s">
        <v>558</v>
      </c>
    </row>
    <row r="173" spans="3:21" ht="9.75" customHeight="1">
      <c r="C173" s="30"/>
      <c r="D173" s="30"/>
      <c r="F173" s="30"/>
      <c r="G173" s="30"/>
      <c r="I173" s="29"/>
      <c r="J173" s="29"/>
      <c r="M173" s="50">
        <f>IF(ROSTERS!B77=0," ",ROSTERS!B77)</f>
        <v>1424</v>
      </c>
      <c r="N173" s="144" t="str">
        <f>IF(ROSTERS!C77=0," ",ROSTERS!C77)</f>
        <v>MIKE</v>
      </c>
      <c r="O173" s="144" t="str">
        <f>IF(ROSTERS!D77=0," ",ROSTERS!D77)</f>
        <v>BOWMAN</v>
      </c>
      <c r="P173" s="50">
        <v>4122</v>
      </c>
      <c r="Q173" s="52" t="s">
        <v>506</v>
      </c>
      <c r="R173" s="52" t="s">
        <v>488</v>
      </c>
      <c r="S173" s="50">
        <v>2646</v>
      </c>
      <c r="T173" s="52" t="s">
        <v>544</v>
      </c>
      <c r="U173" s="52" t="s">
        <v>482</v>
      </c>
    </row>
    <row r="174" spans="3:21" ht="9.75" customHeight="1">
      <c r="C174" s="30"/>
      <c r="D174" s="30"/>
      <c r="F174" s="30"/>
      <c r="G174" s="30"/>
      <c r="I174" s="29"/>
      <c r="J174" s="29"/>
      <c r="M174" s="50">
        <f>IF(ROSTERS!B78=0," ",ROSTERS!B78)</f>
        <v>4824</v>
      </c>
      <c r="N174" s="144" t="str">
        <f>IF(ROSTERS!C78=0," ",ROSTERS!C78)</f>
        <v>KEVIN</v>
      </c>
      <c r="O174" s="144" t="str">
        <f>IF(ROSTERS!D78=0," ",ROSTERS!D78)</f>
        <v>BREMNESS</v>
      </c>
      <c r="P174" s="50">
        <v>1830</v>
      </c>
      <c r="Q174" s="144" t="s">
        <v>225</v>
      </c>
      <c r="R174" s="144" t="s">
        <v>6</v>
      </c>
      <c r="S174" s="50">
        <v>2646</v>
      </c>
      <c r="T174" s="52" t="s">
        <v>632</v>
      </c>
      <c r="U174" s="52" t="s">
        <v>482</v>
      </c>
    </row>
    <row r="175" spans="3:21" ht="9.75" customHeight="1">
      <c r="C175" s="30"/>
      <c r="D175" s="30"/>
      <c r="F175" s="30"/>
      <c r="G175" s="30"/>
      <c r="I175" s="29"/>
      <c r="J175" s="29"/>
      <c r="M175" s="50">
        <f>IF(ROSTERS!B79=0," ",ROSTERS!B79)</f>
        <v>3600</v>
      </c>
      <c r="N175" s="144" t="str">
        <f>IF(ROSTERS!C79=0," ",ROSTERS!C79)</f>
        <v>BOB</v>
      </c>
      <c r="O175" s="144" t="str">
        <f>IF(ROSTERS!D79=0," ",ROSTERS!D79)</f>
        <v>BROWN</v>
      </c>
      <c r="P175" s="50">
        <v>2672</v>
      </c>
      <c r="Q175" s="144" t="s">
        <v>632</v>
      </c>
      <c r="R175" s="144" t="s">
        <v>36</v>
      </c>
      <c r="S175" s="50">
        <v>4322</v>
      </c>
      <c r="T175" s="52" t="s">
        <v>489</v>
      </c>
      <c r="U175" s="52" t="s">
        <v>601</v>
      </c>
    </row>
    <row r="176" spans="3:21" ht="9.75" customHeight="1">
      <c r="C176" s="30"/>
      <c r="D176" s="30"/>
      <c r="F176" s="30"/>
      <c r="G176" s="30"/>
      <c r="I176" s="29"/>
      <c r="J176" s="29"/>
      <c r="M176" s="50">
        <f>IF(ROSTERS!B80=0," ",ROSTERS!B80)</f>
        <v>2136</v>
      </c>
      <c r="N176" s="144" t="str">
        <f>IF(ROSTERS!C80=0," ",ROSTERS!C80)</f>
        <v>LARRY</v>
      </c>
      <c r="O176" s="144" t="str">
        <f>IF(ROSTERS!D80=0," ",ROSTERS!D80)</f>
        <v>CHAPIN</v>
      </c>
      <c r="P176" s="50">
        <v>2672</v>
      </c>
      <c r="Q176" s="144" t="s">
        <v>35</v>
      </c>
      <c r="R176" s="144" t="s">
        <v>36</v>
      </c>
      <c r="S176" s="50">
        <v>1049</v>
      </c>
      <c r="T176" s="52" t="s">
        <v>600</v>
      </c>
      <c r="U176" s="52" t="s">
        <v>601</v>
      </c>
    </row>
    <row r="177" spans="3:21" ht="9.75" customHeight="1">
      <c r="C177" s="30"/>
      <c r="D177" s="30"/>
      <c r="F177" s="30"/>
      <c r="G177" s="30"/>
      <c r="I177" s="29"/>
      <c r="J177" s="29"/>
      <c r="M177" s="50">
        <f>IF(ROSTERS!B81=0," ",ROSTERS!B81)</f>
        <v>2900</v>
      </c>
      <c r="N177" s="144" t="str">
        <f>IF(ROSTERS!C81=0," ",ROSTERS!C81)</f>
        <v>RON</v>
      </c>
      <c r="O177" s="144" t="str">
        <f>IF(ROSTERS!D81=0," ",ROSTERS!D81)</f>
        <v>CHRISTIAENS</v>
      </c>
      <c r="P177" s="50">
        <v>5256</v>
      </c>
      <c r="Q177" s="144" t="s">
        <v>527</v>
      </c>
      <c r="R177" s="144" t="s">
        <v>106</v>
      </c>
      <c r="S177" s="50">
        <v>524</v>
      </c>
      <c r="T177" s="52" t="s">
        <v>604</v>
      </c>
      <c r="U177" s="52" t="s">
        <v>516</v>
      </c>
    </row>
    <row r="178" spans="3:21" ht="9.75" customHeight="1">
      <c r="C178" s="30"/>
      <c r="D178" s="30"/>
      <c r="F178" s="30"/>
      <c r="G178" s="30"/>
      <c r="I178" s="29"/>
      <c r="J178" s="29"/>
      <c r="M178" s="50">
        <f>IF(ROSTERS!B82=0," ",ROSTERS!B82)</f>
        <v>1403</v>
      </c>
      <c r="N178" s="144" t="str">
        <f>IF(ROSTERS!C82=0," ",ROSTERS!C82)</f>
        <v>CRAIG</v>
      </c>
      <c r="O178" s="144" t="str">
        <f>IF(ROSTERS!D82=0," ",ROSTERS!D82)</f>
        <v>CHURCH</v>
      </c>
      <c r="P178" s="50">
        <v>5256</v>
      </c>
      <c r="Q178" s="144" t="s">
        <v>511</v>
      </c>
      <c r="R178" s="144" t="s">
        <v>106</v>
      </c>
      <c r="S178" s="50">
        <v>524</v>
      </c>
      <c r="T178" s="52" t="s">
        <v>515</v>
      </c>
      <c r="U178" s="52" t="s">
        <v>516</v>
      </c>
    </row>
    <row r="179" spans="3:21" ht="9.75" customHeight="1">
      <c r="C179" s="30"/>
      <c r="D179" s="30"/>
      <c r="F179" s="30"/>
      <c r="G179" s="30"/>
      <c r="I179" s="29"/>
      <c r="J179" s="29"/>
      <c r="M179" s="50">
        <f>IF(ROSTERS!B83=0," ",ROSTERS!B83)</f>
        <v>1601</v>
      </c>
      <c r="N179" s="144" t="str">
        <f>IF(ROSTERS!C83=0," ",ROSTERS!C83)</f>
        <v>DON</v>
      </c>
      <c r="O179" s="144" t="str">
        <f>IF(ROSTERS!D83=0," ",ROSTERS!D83)</f>
        <v>FOLEY</v>
      </c>
      <c r="P179" s="50">
        <v>2558</v>
      </c>
      <c r="Q179" s="144" t="s">
        <v>354</v>
      </c>
      <c r="R179" s="144" t="s">
        <v>355</v>
      </c>
      <c r="S179" s="50">
        <v>304</v>
      </c>
      <c r="T179" s="52" t="s">
        <v>653</v>
      </c>
      <c r="U179" s="52" t="s">
        <v>357</v>
      </c>
    </row>
    <row r="180" spans="3:21" ht="9.75" customHeight="1">
      <c r="C180" s="30"/>
      <c r="D180" s="30"/>
      <c r="F180" s="30"/>
      <c r="G180" s="30"/>
      <c r="I180" s="29"/>
      <c r="J180" s="29"/>
      <c r="M180" s="50">
        <f>IF(ROSTERS!B84=0," ",ROSTERS!B84)</f>
        <v>4927</v>
      </c>
      <c r="N180" s="144" t="str">
        <f>IF(ROSTERS!C84=0," ",ROSTERS!C84)</f>
        <v>LYLE</v>
      </c>
      <c r="O180" s="144" t="str">
        <f>IF(ROSTERS!D84=0," ",ROSTERS!D84)</f>
        <v>JOHNSON</v>
      </c>
      <c r="P180" s="50">
        <v>1424</v>
      </c>
      <c r="Q180" s="144" t="s">
        <v>501</v>
      </c>
      <c r="R180" s="144" t="s">
        <v>405</v>
      </c>
      <c r="S180" s="50" t="s">
        <v>475</v>
      </c>
      <c r="T180" s="52" t="s">
        <v>606</v>
      </c>
      <c r="U180" s="52" t="s">
        <v>603</v>
      </c>
    </row>
    <row r="181" spans="3:21" ht="9.75" customHeight="1">
      <c r="C181" s="30"/>
      <c r="D181" s="30"/>
      <c r="F181" s="30"/>
      <c r="G181" s="30"/>
      <c r="I181" s="29"/>
      <c r="J181" s="29"/>
      <c r="M181" s="50">
        <f>IF(ROSTERS!B85=0," ",ROSTERS!B85)</f>
        <v>2860</v>
      </c>
      <c r="N181" s="144" t="str">
        <f>IF(ROSTERS!C85=0," ",ROSTERS!C85)</f>
        <v>RAY</v>
      </c>
      <c r="O181" s="144" t="str">
        <f>IF(ROSTERS!D85=0," ",ROSTERS!D85)</f>
        <v>PELLAND</v>
      </c>
      <c r="P181" s="50">
        <v>1424</v>
      </c>
      <c r="Q181" s="144" t="s">
        <v>455</v>
      </c>
      <c r="R181" s="144" t="s">
        <v>405</v>
      </c>
      <c r="S181" s="50">
        <v>5000</v>
      </c>
      <c r="T181" s="52" t="s">
        <v>518</v>
      </c>
      <c r="U181" s="52" t="s">
        <v>519</v>
      </c>
    </row>
    <row r="182" spans="3:21" ht="9.75" customHeight="1">
      <c r="C182" s="30"/>
      <c r="D182" s="30"/>
      <c r="F182" s="30"/>
      <c r="G182" s="30"/>
      <c r="I182" s="29"/>
      <c r="J182" s="29"/>
      <c r="M182" s="50" t="str">
        <f>IF(ROSTERS!B86=0," ",ROSTERS!B86)</f>
        <v> </v>
      </c>
      <c r="N182" s="144" t="str">
        <f>IF(ROSTERS!C86=0," ",ROSTERS!C86)</f>
        <v> </v>
      </c>
      <c r="O182" s="144" t="str">
        <f>IF(ROSTERS!D86=0," ",ROSTERS!D86)</f>
        <v> </v>
      </c>
      <c r="P182" s="50">
        <v>4824</v>
      </c>
      <c r="Q182" s="144" t="s">
        <v>430</v>
      </c>
      <c r="R182" s="144" t="s">
        <v>353</v>
      </c>
      <c r="S182" s="50">
        <v>5601</v>
      </c>
      <c r="T182" s="52" t="s">
        <v>64</v>
      </c>
      <c r="U182" s="52" t="s">
        <v>65</v>
      </c>
    </row>
    <row r="183" spans="3:21" ht="9.75" customHeight="1">
      <c r="C183" s="30"/>
      <c r="D183" s="30"/>
      <c r="F183" s="30"/>
      <c r="G183" s="30"/>
      <c r="I183" s="29"/>
      <c r="J183" s="29"/>
      <c r="M183" s="50" t="str">
        <f>IF(ROSTERS!B87=0," ",ROSTERS!B87)</f>
        <v> </v>
      </c>
      <c r="N183" s="144" t="str">
        <f>IF(ROSTERS!C87=0," ",ROSTERS!C87)</f>
        <v> </v>
      </c>
      <c r="O183" s="144" t="str">
        <f>IF(ROSTERS!D87=0," ",ROSTERS!D87)</f>
        <v> </v>
      </c>
      <c r="P183" s="50">
        <v>1804</v>
      </c>
      <c r="Q183" s="144" t="s">
        <v>107</v>
      </c>
      <c r="R183" s="144" t="s">
        <v>108</v>
      </c>
      <c r="S183" s="50">
        <v>5015</v>
      </c>
      <c r="T183" s="52" t="s">
        <v>577</v>
      </c>
      <c r="U183" s="52" t="s">
        <v>374</v>
      </c>
    </row>
    <row r="184" spans="3:21" ht="9.75" customHeight="1">
      <c r="C184" s="30"/>
      <c r="D184" s="30"/>
      <c r="F184" s="30"/>
      <c r="G184" s="30"/>
      <c r="I184" s="29"/>
      <c r="J184" s="29"/>
      <c r="M184" s="50" t="str">
        <f>IF(ROSTERS!B88=0," ",ROSTERS!B88)</f>
        <v> </v>
      </c>
      <c r="N184" s="144" t="str">
        <f>IF(ROSTERS!C88=0," ",ROSTERS!C88)</f>
        <v> </v>
      </c>
      <c r="O184" s="144" t="str">
        <f>IF(ROSTERS!D88=0," ",ROSTERS!D88)</f>
        <v> </v>
      </c>
      <c r="P184" s="50">
        <v>1728</v>
      </c>
      <c r="Q184" s="144" t="s">
        <v>531</v>
      </c>
      <c r="R184" s="144" t="s">
        <v>510</v>
      </c>
      <c r="S184" s="50">
        <v>5015</v>
      </c>
      <c r="T184" s="52" t="s">
        <v>373</v>
      </c>
      <c r="U184" s="52" t="s">
        <v>374</v>
      </c>
    </row>
    <row r="185" spans="3:21" ht="9.75" customHeight="1">
      <c r="C185" s="30"/>
      <c r="D185" s="30"/>
      <c r="F185" s="30"/>
      <c r="G185" s="30"/>
      <c r="I185" s="29"/>
      <c r="J185" s="29"/>
      <c r="M185" s="50">
        <f>IF(ROSTERS!B89=0," ",ROSTERS!B89)</f>
        <v>5510</v>
      </c>
      <c r="N185" s="144" t="str">
        <f>IF(ROSTERS!C89=0," ",ROSTERS!C89)</f>
        <v>KATHY</v>
      </c>
      <c r="O185" s="144" t="str">
        <f>IF(ROSTERS!D89=0," ",ROSTERS!D89)</f>
        <v>GRATION</v>
      </c>
      <c r="P185" s="50">
        <v>3600</v>
      </c>
      <c r="Q185" s="144" t="s">
        <v>509</v>
      </c>
      <c r="R185" s="144" t="s">
        <v>510</v>
      </c>
      <c r="S185" s="50">
        <v>5619</v>
      </c>
      <c r="T185" s="52" t="s">
        <v>447</v>
      </c>
      <c r="U185" s="52" t="s">
        <v>579</v>
      </c>
    </row>
    <row r="186" spans="3:21" ht="9.75" customHeight="1">
      <c r="C186" s="30"/>
      <c r="D186" s="30"/>
      <c r="F186" s="30"/>
      <c r="G186" s="30"/>
      <c r="I186" s="29"/>
      <c r="J186" s="29"/>
      <c r="M186" s="50">
        <f>IF(ROSTERS!B90=0," ",ROSTERS!B90)</f>
        <v>1100</v>
      </c>
      <c r="N186" s="144" t="str">
        <f>IF(ROSTERS!C90=0," ",ROSTERS!C90)</f>
        <v>DONNA</v>
      </c>
      <c r="O186" s="144" t="str">
        <f>IF(ROSTERS!D90=0," ",ROSTERS!D90)</f>
        <v>LESKO</v>
      </c>
      <c r="P186" s="50">
        <v>3600</v>
      </c>
      <c r="Q186" s="52" t="s">
        <v>493</v>
      </c>
      <c r="R186" s="52" t="s">
        <v>510</v>
      </c>
      <c r="S186" s="50">
        <v>5619</v>
      </c>
      <c r="T186" s="52" t="s">
        <v>578</v>
      </c>
      <c r="U186" s="52" t="s">
        <v>579</v>
      </c>
    </row>
    <row r="187" spans="3:21" ht="9.75" customHeight="1">
      <c r="C187" s="30"/>
      <c r="D187" s="30"/>
      <c r="F187" s="30"/>
      <c r="G187" s="30"/>
      <c r="I187" s="29"/>
      <c r="J187" s="29"/>
      <c r="M187" s="50">
        <f>IF(ROSTERS!B91=0," ",ROSTERS!B91)</f>
        <v>2854</v>
      </c>
      <c r="N187" s="144" t="str">
        <f>IF(ROSTERS!C91=0," ",ROSTERS!C91)</f>
        <v>RAMONA</v>
      </c>
      <c r="O187" s="144" t="str">
        <f>IF(ROSTERS!D91=0," ",ROSTERS!D91)</f>
        <v>REES</v>
      </c>
      <c r="P187" s="50">
        <v>1023</v>
      </c>
      <c r="Q187" s="144" t="s">
        <v>493</v>
      </c>
      <c r="R187" s="144" t="s">
        <v>486</v>
      </c>
      <c r="S187" s="50" t="s">
        <v>409</v>
      </c>
      <c r="T187" s="52" t="s">
        <v>580</v>
      </c>
      <c r="U187" s="52" t="s">
        <v>581</v>
      </c>
    </row>
    <row r="188" spans="3:21" ht="9.75" customHeight="1">
      <c r="C188" s="30"/>
      <c r="D188" s="30"/>
      <c r="F188" s="30"/>
      <c r="G188" s="30"/>
      <c r="I188" s="29"/>
      <c r="J188" s="29"/>
      <c r="M188" s="50">
        <f>IF(ROSTERS!B92=0," ",ROSTERS!B92)</f>
        <v>4610</v>
      </c>
      <c r="N188" s="144" t="str">
        <f>IF(ROSTERS!C92=0," ",ROSTERS!C92)</f>
        <v>MAUREEN</v>
      </c>
      <c r="O188" s="144" t="str">
        <f>IF(ROSTERS!D92=0," ",ROSTERS!D92)</f>
        <v>SHARP</v>
      </c>
      <c r="P188" s="50">
        <v>1023</v>
      </c>
      <c r="Q188" s="144" t="s">
        <v>576</v>
      </c>
      <c r="R188" s="144" t="s">
        <v>486</v>
      </c>
      <c r="S188" s="50">
        <v>1751</v>
      </c>
      <c r="T188" s="52" t="s">
        <v>617</v>
      </c>
      <c r="U188" s="52" t="s">
        <v>361</v>
      </c>
    </row>
    <row r="189" spans="3:21" ht="9.75" customHeight="1">
      <c r="C189" s="30"/>
      <c r="D189" s="30"/>
      <c r="F189" s="30"/>
      <c r="G189" s="30"/>
      <c r="I189" s="29"/>
      <c r="J189" s="29"/>
      <c r="M189" s="50">
        <f>IF(ROSTERS!B93=0," ",ROSTERS!B93)</f>
        <v>1839</v>
      </c>
      <c r="N189" s="144" t="str">
        <f>IF(ROSTERS!C93=0," ",ROSTERS!C93)</f>
        <v>PAT</v>
      </c>
      <c r="O189" s="144" t="str">
        <f>IF(ROSTERS!D93=0," ",ROSTERS!D93)</f>
        <v>STEWART</v>
      </c>
      <c r="P189" s="50">
        <v>3200</v>
      </c>
      <c r="Q189" s="144" t="s">
        <v>242</v>
      </c>
      <c r="R189" s="144" t="s">
        <v>243</v>
      </c>
      <c r="S189" s="50">
        <v>4833</v>
      </c>
      <c r="T189" s="52" t="s">
        <v>497</v>
      </c>
      <c r="U189" s="52" t="s">
        <v>438</v>
      </c>
    </row>
    <row r="190" spans="3:21" ht="9.75" customHeight="1">
      <c r="C190" s="30"/>
      <c r="D190" s="30"/>
      <c r="F190" s="30"/>
      <c r="G190" s="30"/>
      <c r="I190" s="29"/>
      <c r="J190" s="29"/>
      <c r="M190" s="50">
        <f>IF(ROSTERS!B94=0," ",ROSTERS!B94)</f>
        <v>2565</v>
      </c>
      <c r="N190" s="144" t="str">
        <f>IF(ROSTERS!C94=0," ",ROSTERS!C94)</f>
        <v>ELAINE</v>
      </c>
      <c r="O190" s="144" t="str">
        <f>IF(ROSTERS!D94=0," ",ROSTERS!D94)</f>
        <v>STITT</v>
      </c>
      <c r="P190" s="50" t="s">
        <v>471</v>
      </c>
      <c r="Q190" s="144" t="s">
        <v>412</v>
      </c>
      <c r="R190" s="144" t="s">
        <v>638</v>
      </c>
      <c r="S190" s="50">
        <v>4607</v>
      </c>
      <c r="T190" s="52" t="s">
        <v>517</v>
      </c>
      <c r="U190" s="52" t="s">
        <v>344</v>
      </c>
    </row>
    <row r="191" spans="3:21" ht="9.75" customHeight="1">
      <c r="C191" s="30"/>
      <c r="D191" s="30"/>
      <c r="F191" s="30"/>
      <c r="G191" s="30"/>
      <c r="I191" s="29"/>
      <c r="J191" s="29"/>
      <c r="M191" s="50">
        <f>IF(ROSTERS!B95=0," ",ROSTERS!B95)</f>
        <v>1512</v>
      </c>
      <c r="N191" s="144" t="str">
        <f>IF(ROSTERS!C95=0," ",ROSTERS!C95)</f>
        <v>SUE</v>
      </c>
      <c r="O191" s="144" t="str">
        <f>IF(ROSTERS!D95=0," ",ROSTERS!D95)</f>
        <v>TWYMAN</v>
      </c>
      <c r="P191" s="50">
        <v>5535</v>
      </c>
      <c r="Q191" s="144" t="s">
        <v>637</v>
      </c>
      <c r="R191" s="144" t="s">
        <v>638</v>
      </c>
      <c r="S191" s="50">
        <v>928</v>
      </c>
      <c r="T191" s="52" t="s">
        <v>566</v>
      </c>
      <c r="U191" s="52" t="s">
        <v>163</v>
      </c>
    </row>
    <row r="192" spans="3:21" ht="9.75" customHeight="1">
      <c r="C192" s="30"/>
      <c r="D192" s="30"/>
      <c r="F192" s="30"/>
      <c r="G192" s="30"/>
      <c r="I192" s="29"/>
      <c r="J192" s="29"/>
      <c r="M192" s="50">
        <f>IF(ROSTERS!B96=0," ",ROSTERS!B96)</f>
        <v>1927</v>
      </c>
      <c r="N192" s="144" t="str">
        <f>IF(ROSTERS!C96=0," ",ROSTERS!C96)</f>
        <v>BARB</v>
      </c>
      <c r="O192" s="144" t="str">
        <f>IF(ROSTERS!D96=0," ",ROSTERS!D96)</f>
        <v>URAM</v>
      </c>
      <c r="P192" s="50">
        <v>4414</v>
      </c>
      <c r="Q192" s="144" t="s">
        <v>227</v>
      </c>
      <c r="R192" s="144" t="s">
        <v>228</v>
      </c>
      <c r="S192" s="50">
        <v>621</v>
      </c>
      <c r="T192" s="52" t="s">
        <v>619</v>
      </c>
      <c r="U192" s="52" t="s">
        <v>118</v>
      </c>
    </row>
    <row r="193" spans="3:21" ht="9.75" customHeight="1">
      <c r="C193" s="30"/>
      <c r="D193" s="30"/>
      <c r="F193" s="30"/>
      <c r="G193" s="30"/>
      <c r="I193" s="29"/>
      <c r="J193" s="29"/>
      <c r="M193" s="50" t="str">
        <f>IF(ROSTERS!B97=0," ",ROSTERS!B97)</f>
        <v> </v>
      </c>
      <c r="N193" s="144" t="str">
        <f>IF(ROSTERS!C97=0," ",ROSTERS!C97)</f>
        <v> </v>
      </c>
      <c r="O193" s="144" t="str">
        <f>IF(ROSTERS!D97=0," ",ROSTERS!D97)</f>
        <v> </v>
      </c>
      <c r="P193" s="50">
        <v>519</v>
      </c>
      <c r="Q193" s="144" t="s">
        <v>99</v>
      </c>
      <c r="R193" s="144" t="s">
        <v>100</v>
      </c>
      <c r="S193" s="50">
        <v>4023</v>
      </c>
      <c r="T193" s="52" t="s">
        <v>459</v>
      </c>
      <c r="U193" s="52" t="s">
        <v>458</v>
      </c>
    </row>
    <row r="194" spans="3:21" ht="9.75" customHeight="1">
      <c r="C194" s="30"/>
      <c r="D194" s="30"/>
      <c r="F194" s="30"/>
      <c r="G194" s="30"/>
      <c r="I194" s="29"/>
      <c r="J194" s="29"/>
      <c r="M194" s="50" t="str">
        <f>IF(ROSTERS!B98=0," ",ROSTERS!B98)</f>
        <v> </v>
      </c>
      <c r="N194" s="144" t="str">
        <f>IF(ROSTERS!C98=0," ",ROSTERS!C98)</f>
        <v> </v>
      </c>
      <c r="O194" s="144" t="str">
        <f>IF(ROSTERS!D98=0," ",ROSTERS!D98)</f>
        <v> </v>
      </c>
      <c r="P194" s="50">
        <v>2125</v>
      </c>
      <c r="Q194" s="144" t="s">
        <v>615</v>
      </c>
      <c r="R194" s="144" t="s">
        <v>616</v>
      </c>
      <c r="S194" s="50">
        <v>2835</v>
      </c>
      <c r="T194" s="52" t="s">
        <v>88</v>
      </c>
      <c r="U194" s="52" t="s">
        <v>89</v>
      </c>
    </row>
    <row r="195" spans="3:21" ht="9.75" customHeight="1">
      <c r="C195" s="30"/>
      <c r="D195" s="30"/>
      <c r="F195" s="30"/>
      <c r="G195" s="30"/>
      <c r="I195" s="29"/>
      <c r="J195" s="29"/>
      <c r="M195" s="50" t="str">
        <f>IF(ROSTERS!B99=0," ",ROSTERS!B99)</f>
        <v> </v>
      </c>
      <c r="N195" s="144" t="str">
        <f>IF(ROSTERS!C99=0," ",ROSTERS!C99)</f>
        <v> </v>
      </c>
      <c r="O195" s="144" t="str">
        <f>IF(ROSTERS!D99=0," ",ROSTERS!D99)</f>
        <v> </v>
      </c>
      <c r="P195" s="50">
        <v>5601</v>
      </c>
      <c r="Q195" s="144" t="s">
        <v>531</v>
      </c>
      <c r="R195" s="144" t="s">
        <v>224</v>
      </c>
      <c r="S195" s="50">
        <v>1100</v>
      </c>
      <c r="T195" s="52" t="s">
        <v>577</v>
      </c>
      <c r="U195" s="52" t="s">
        <v>645</v>
      </c>
    </row>
    <row r="196" spans="3:21" ht="9.75" customHeight="1">
      <c r="C196" s="30"/>
      <c r="D196" s="30"/>
      <c r="F196" s="30"/>
      <c r="G196" s="30"/>
      <c r="I196" s="29"/>
      <c r="J196" s="29"/>
      <c r="M196" s="50" t="str">
        <f>IF(ROSTERS!B100=0," ",ROSTERS!B100)</f>
        <v> </v>
      </c>
      <c r="N196" s="144" t="str">
        <f>IF(ROSTERS!C100=0," ",ROSTERS!C100)</f>
        <v> </v>
      </c>
      <c r="O196" s="144" t="str">
        <f>IF(ROSTERS!D100=0," ",ROSTERS!D100)</f>
        <v> </v>
      </c>
      <c r="P196" s="50">
        <v>4019</v>
      </c>
      <c r="Q196" s="52" t="s">
        <v>528</v>
      </c>
      <c r="R196" s="52" t="s">
        <v>234</v>
      </c>
      <c r="S196" s="50">
        <v>1100</v>
      </c>
      <c r="T196" s="52" t="s">
        <v>49</v>
      </c>
      <c r="U196" s="52" t="s">
        <v>645</v>
      </c>
    </row>
    <row r="197" spans="3:21" ht="9.75" customHeight="1">
      <c r="C197" s="30"/>
      <c r="D197" s="30"/>
      <c r="F197" s="30"/>
      <c r="G197" s="30"/>
      <c r="I197" s="29"/>
      <c r="J197" s="29"/>
      <c r="N197" s="144"/>
      <c r="O197" s="144"/>
      <c r="P197" s="50">
        <v>2302</v>
      </c>
      <c r="Q197" s="144" t="s">
        <v>441</v>
      </c>
      <c r="R197" s="144" t="s">
        <v>111</v>
      </c>
      <c r="S197" s="50">
        <v>5251</v>
      </c>
      <c r="T197" s="52" t="s">
        <v>74</v>
      </c>
      <c r="U197" s="52" t="s">
        <v>75</v>
      </c>
    </row>
    <row r="198" spans="3:21" ht="9.75" customHeight="1">
      <c r="C198" s="30"/>
      <c r="D198" s="30"/>
      <c r="F198" s="30"/>
      <c r="G198" s="30"/>
      <c r="I198" s="29"/>
      <c r="J198" s="29"/>
      <c r="N198" s="144"/>
      <c r="O198" s="144"/>
      <c r="P198" s="50">
        <v>2302</v>
      </c>
      <c r="Q198" s="144" t="s">
        <v>220</v>
      </c>
      <c r="R198" s="144" t="s">
        <v>111</v>
      </c>
      <c r="S198" s="50">
        <v>826</v>
      </c>
      <c r="T198" s="52" t="s">
        <v>493</v>
      </c>
      <c r="U198" s="52" t="s">
        <v>487</v>
      </c>
    </row>
    <row r="199" spans="3:21" ht="9.75" customHeight="1">
      <c r="C199" s="30"/>
      <c r="D199" s="30"/>
      <c r="F199" s="30"/>
      <c r="G199" s="30"/>
      <c r="I199" s="29"/>
      <c r="J199" s="29"/>
      <c r="N199" s="144"/>
      <c r="O199" s="144"/>
      <c r="P199" s="50">
        <v>527</v>
      </c>
      <c r="Q199" s="144" t="s">
        <v>539</v>
      </c>
      <c r="R199" s="144" t="s">
        <v>450</v>
      </c>
      <c r="S199" s="50">
        <v>5329</v>
      </c>
      <c r="T199" s="52" t="s">
        <v>635</v>
      </c>
      <c r="U199" s="52" t="s">
        <v>376</v>
      </c>
    </row>
    <row r="200" spans="3:21" ht="9.75" customHeight="1">
      <c r="C200" s="30"/>
      <c r="D200" s="30"/>
      <c r="F200" s="30"/>
      <c r="G200" s="30"/>
      <c r="I200" s="29"/>
      <c r="J200" s="29"/>
      <c r="M200" s="50" t="str">
        <f>IF(ROSTERS!F75=0," ",ROSTERS!F75)</f>
        <v> </v>
      </c>
      <c r="N200" s="144" t="str">
        <f>IF(ROSTERS!G75=0," ",ROSTERS!G75)</f>
        <v> </v>
      </c>
      <c r="O200" s="144" t="str">
        <f>IF(ROSTERS!H75=0," ",ROSTERS!H75)</f>
        <v> </v>
      </c>
      <c r="P200" s="50">
        <v>5337</v>
      </c>
      <c r="Q200" s="144" t="s">
        <v>449</v>
      </c>
      <c r="R200" s="144" t="s">
        <v>143</v>
      </c>
      <c r="S200" s="50">
        <v>5253</v>
      </c>
      <c r="T200" s="52" t="s">
        <v>549</v>
      </c>
      <c r="U200" s="52" t="s">
        <v>398</v>
      </c>
    </row>
    <row r="201" spans="3:21" ht="9.75" customHeight="1">
      <c r="C201" s="30"/>
      <c r="D201" s="30"/>
      <c r="F201" s="30"/>
      <c r="G201" s="30"/>
      <c r="I201" s="29"/>
      <c r="J201" s="29"/>
      <c r="M201" s="50">
        <f>IF(ROSTERS!F76=0," ",ROSTERS!F76)</f>
        <v>4019</v>
      </c>
      <c r="N201" s="144" t="str">
        <f>IF(ROSTERS!G76=0," ",ROSTERS!G76)</f>
        <v>JIM</v>
      </c>
      <c r="O201" s="144" t="str">
        <f>IF(ROSTERS!H76=0," ",ROSTERS!H76)</f>
        <v>CANTILLO</v>
      </c>
      <c r="P201" s="50">
        <v>4006</v>
      </c>
      <c r="Q201" s="144" t="s">
        <v>245</v>
      </c>
      <c r="R201" s="144" t="s">
        <v>246</v>
      </c>
      <c r="S201" s="50">
        <v>2539</v>
      </c>
      <c r="T201" s="52" t="s">
        <v>517</v>
      </c>
      <c r="U201" s="52" t="s">
        <v>413</v>
      </c>
    </row>
    <row r="202" spans="3:21" ht="9.75" customHeight="1">
      <c r="C202" s="30"/>
      <c r="D202" s="30"/>
      <c r="F202" s="30"/>
      <c r="G202" s="30"/>
      <c r="I202" s="29"/>
      <c r="J202" s="29"/>
      <c r="M202" s="50">
        <f>IF(ROSTERS!F77=0," ",ROSTERS!F77)</f>
        <v>1834</v>
      </c>
      <c r="N202" s="144" t="str">
        <f>IF(ROSTERS!G77=0," ",ROSTERS!G77)</f>
        <v>MIKE</v>
      </c>
      <c r="O202" s="144" t="str">
        <f>IF(ROSTERS!H77=0," ",ROSTERS!H77)</f>
        <v>CLERKE</v>
      </c>
      <c r="P202" s="50">
        <v>4409</v>
      </c>
      <c r="Q202" s="144" t="s">
        <v>420</v>
      </c>
      <c r="R202" s="144" t="s">
        <v>145</v>
      </c>
      <c r="S202" s="50">
        <v>1647</v>
      </c>
      <c r="T202" s="52" t="s">
        <v>528</v>
      </c>
      <c r="U202" s="52" t="s">
        <v>630</v>
      </c>
    </row>
    <row r="203" spans="3:21" ht="9.75" customHeight="1">
      <c r="C203" s="30"/>
      <c r="D203" s="30"/>
      <c r="F203" s="30"/>
      <c r="G203" s="30"/>
      <c r="I203" s="29"/>
      <c r="J203" s="29"/>
      <c r="M203" s="50">
        <f>IF(ROSTERS!F78=0," ",ROSTERS!F78)</f>
        <v>2045</v>
      </c>
      <c r="N203" s="144" t="str">
        <f>IF(ROSTERS!G78=0," ",ROSTERS!G78)</f>
        <v>CRAIG</v>
      </c>
      <c r="O203" s="144" t="str">
        <f>IF(ROSTERS!H78=0," ",ROSTERS!H78)</f>
        <v>DECKER</v>
      </c>
      <c r="P203" s="50">
        <v>630</v>
      </c>
      <c r="Q203" s="144" t="s">
        <v>493</v>
      </c>
      <c r="R203" s="144" t="s">
        <v>481</v>
      </c>
      <c r="S203" s="50">
        <v>4516</v>
      </c>
      <c r="T203" s="52" t="s">
        <v>532</v>
      </c>
      <c r="U203" s="52" t="s">
        <v>641</v>
      </c>
    </row>
    <row r="204" spans="3:21" ht="9.75" customHeight="1">
      <c r="C204" s="30"/>
      <c r="D204" s="30"/>
      <c r="F204" s="30"/>
      <c r="G204" s="30"/>
      <c r="I204" s="29"/>
      <c r="J204" s="29"/>
      <c r="M204" s="50">
        <f>IF(ROSTERS!F79=0," ",ROSTERS!F79)</f>
        <v>1745</v>
      </c>
      <c r="N204" s="144" t="str">
        <f>IF(ROSTERS!G79=0," ",ROSTERS!G79)</f>
        <v>KEN</v>
      </c>
      <c r="O204" s="144" t="str">
        <f>IF(ROSTERS!H79=0," ",ROSTERS!H79)</f>
        <v>GAMBLE</v>
      </c>
      <c r="P204" s="50">
        <v>717</v>
      </c>
      <c r="Q204" s="144" t="s">
        <v>349</v>
      </c>
      <c r="R204" s="144" t="s">
        <v>44</v>
      </c>
      <c r="S204" s="50">
        <v>4402</v>
      </c>
      <c r="T204" s="52" t="s">
        <v>529</v>
      </c>
      <c r="U204" s="52" t="s">
        <v>251</v>
      </c>
    </row>
    <row r="205" spans="3:21" ht="9.75" customHeight="1">
      <c r="C205" s="30"/>
      <c r="D205" s="30"/>
      <c r="F205" s="30"/>
      <c r="G205" s="30"/>
      <c r="I205" s="29"/>
      <c r="J205" s="29"/>
      <c r="M205" s="50" t="str">
        <f>IF(ROSTERS!F80=0," ",ROSTERS!F80)</f>
        <v>4928</v>
      </c>
      <c r="N205" s="144" t="str">
        <f>IF(ROSTERS!G80=0," ",ROSTERS!G80)</f>
        <v>JAY</v>
      </c>
      <c r="O205" s="144" t="str">
        <f>IF(ROSTERS!H80=0," ",ROSTERS!H80)</f>
        <v>JESKY</v>
      </c>
      <c r="P205" s="50">
        <v>2136</v>
      </c>
      <c r="Q205" s="144" t="s">
        <v>495</v>
      </c>
      <c r="R205" s="144" t="s">
        <v>110</v>
      </c>
      <c r="S205" s="50">
        <v>4402</v>
      </c>
      <c r="T205" s="52" t="s">
        <v>591</v>
      </c>
      <c r="U205" s="52" t="s">
        <v>251</v>
      </c>
    </row>
    <row r="206" spans="3:21" ht="9.75" customHeight="1">
      <c r="C206" s="30"/>
      <c r="D206" s="30"/>
      <c r="F206" s="30"/>
      <c r="G206" s="30"/>
      <c r="I206" s="29"/>
      <c r="J206" s="29"/>
      <c r="M206" s="50">
        <f>IF(ROSTERS!F81=0," ",ROSTERS!F81)</f>
        <v>5015</v>
      </c>
      <c r="N206" s="144" t="str">
        <f>IF(ROSTERS!G81=0," ",ROSTERS!G81)</f>
        <v>COLIN</v>
      </c>
      <c r="O206" s="144" t="str">
        <f>IF(ROSTERS!H81=0," ",ROSTERS!H81)</f>
        <v>KOZAK</v>
      </c>
      <c r="P206" s="50">
        <v>2136</v>
      </c>
      <c r="Q206" s="144" t="s">
        <v>512</v>
      </c>
      <c r="R206" s="144" t="s">
        <v>110</v>
      </c>
      <c r="S206" s="50">
        <v>5627</v>
      </c>
      <c r="T206" s="52" t="s">
        <v>501</v>
      </c>
      <c r="U206" s="52" t="s">
        <v>502</v>
      </c>
    </row>
    <row r="207" spans="3:21" ht="9.75" customHeight="1">
      <c r="C207" s="30"/>
      <c r="D207" s="30"/>
      <c r="F207" s="30"/>
      <c r="G207" s="30"/>
      <c r="I207" s="29"/>
      <c r="J207" s="29"/>
      <c r="M207" s="50">
        <f>IF(ROSTERS!F82=0," ",ROSTERS!F82)</f>
        <v>5329</v>
      </c>
      <c r="N207" s="144" t="str">
        <f>IF(ROSTERS!G82=0," ",ROSTERS!G82)</f>
        <v>DAVE</v>
      </c>
      <c r="O207" s="144" t="str">
        <f>IF(ROSTERS!H82=0," ",ROSTERS!H82)</f>
        <v>LINCOLN</v>
      </c>
      <c r="P207" s="50">
        <v>4001</v>
      </c>
      <c r="Q207" s="144" t="s">
        <v>392</v>
      </c>
      <c r="R207" s="144" t="s">
        <v>442</v>
      </c>
      <c r="S207" s="50">
        <v>2679</v>
      </c>
      <c r="T207" s="52" t="s">
        <v>339</v>
      </c>
      <c r="U207" s="52" t="s">
        <v>364</v>
      </c>
    </row>
    <row r="208" spans="3:21" ht="9.75" customHeight="1">
      <c r="C208" s="30"/>
      <c r="D208" s="30"/>
      <c r="F208" s="30"/>
      <c r="G208" s="30"/>
      <c r="I208" s="29"/>
      <c r="J208" s="29"/>
      <c r="M208" s="50">
        <f>IF(ROSTERS!F83=0," ",ROSTERS!F83)</f>
        <v>245</v>
      </c>
      <c r="N208" s="144" t="str">
        <f>IF(ROSTERS!G83=0," ",ROSTERS!G83)</f>
        <v>DARWIN</v>
      </c>
      <c r="O208" s="144" t="str">
        <f>IF(ROSTERS!H83=0," ",ROSTERS!H83)</f>
        <v>MATHISON</v>
      </c>
      <c r="P208" s="50">
        <v>4001</v>
      </c>
      <c r="Q208" s="144" t="s">
        <v>492</v>
      </c>
      <c r="R208" s="144" t="s">
        <v>442</v>
      </c>
      <c r="S208" s="50">
        <v>4957</v>
      </c>
      <c r="T208" s="52" t="s">
        <v>611</v>
      </c>
      <c r="U208" s="52" t="s">
        <v>309</v>
      </c>
    </row>
    <row r="209" spans="3:21" ht="9.75" customHeight="1">
      <c r="C209" s="30"/>
      <c r="D209" s="30"/>
      <c r="F209" s="30"/>
      <c r="G209" s="30"/>
      <c r="I209" s="29"/>
      <c r="J209" s="29"/>
      <c r="M209" s="50">
        <f>IF(ROSTERS!F84=0," ",ROSTERS!F84)</f>
        <v>5250</v>
      </c>
      <c r="N209" s="144" t="str">
        <f>IF(ROSTERS!G84=0," ",ROSTERS!G84)</f>
        <v>REJEAN</v>
      </c>
      <c r="O209" s="144" t="str">
        <f>IF(ROSTERS!H84=0," ",ROSTERS!H84)</f>
        <v>RENAUD</v>
      </c>
      <c r="P209" s="50">
        <v>4000</v>
      </c>
      <c r="Q209" s="52" t="s">
        <v>365</v>
      </c>
      <c r="R209" s="52" t="s">
        <v>366</v>
      </c>
      <c r="S209" s="50">
        <v>147</v>
      </c>
      <c r="T209" s="52" t="s">
        <v>426</v>
      </c>
      <c r="U209" s="52" t="s">
        <v>422</v>
      </c>
    </row>
    <row r="210" spans="3:21" ht="9.75" customHeight="1">
      <c r="C210" s="30"/>
      <c r="D210" s="30"/>
      <c r="F210" s="30"/>
      <c r="G210" s="30"/>
      <c r="I210" s="29"/>
      <c r="J210" s="29"/>
      <c r="M210" s="50" t="str">
        <f>IF(ROSTERS!F85=0," ",ROSTERS!F85)</f>
        <v> </v>
      </c>
      <c r="N210" s="144" t="str">
        <f>IF(ROSTERS!G85=0," ",ROSTERS!G85)</f>
        <v> </v>
      </c>
      <c r="O210" s="144" t="str">
        <f>IF(ROSTERS!H85=0," ",ROSTERS!H85)</f>
        <v> </v>
      </c>
      <c r="P210" s="50">
        <v>2900</v>
      </c>
      <c r="Q210" s="144" t="s">
        <v>539</v>
      </c>
      <c r="R210" s="144" t="s">
        <v>368</v>
      </c>
      <c r="S210" s="50">
        <v>147</v>
      </c>
      <c r="T210" s="52" t="s">
        <v>389</v>
      </c>
      <c r="U210" s="52" t="s">
        <v>422</v>
      </c>
    </row>
    <row r="211" spans="3:21" ht="9.75" customHeight="1">
      <c r="C211" s="30"/>
      <c r="D211" s="30"/>
      <c r="F211" s="30"/>
      <c r="G211" s="30"/>
      <c r="I211" s="29"/>
      <c r="J211" s="29"/>
      <c r="M211" s="50" t="str">
        <f>IF(ROSTERS!F86=0," ",ROSTERS!F86)</f>
        <v> </v>
      </c>
      <c r="N211" s="144" t="str">
        <f>IF(ROSTERS!G86=0," ",ROSTERS!G86)</f>
        <v> </v>
      </c>
      <c r="O211" s="144" t="str">
        <f>IF(ROSTERS!H86=0," ",ROSTERS!H86)</f>
        <v> </v>
      </c>
      <c r="P211" s="50">
        <v>1403</v>
      </c>
      <c r="Q211" s="52" t="s">
        <v>511</v>
      </c>
      <c r="R211" s="52" t="s">
        <v>432</v>
      </c>
      <c r="S211" s="50">
        <v>245</v>
      </c>
      <c r="T211" s="52" t="s">
        <v>465</v>
      </c>
      <c r="U211" s="52" t="s">
        <v>484</v>
      </c>
    </row>
    <row r="212" spans="3:21" ht="9.75" customHeight="1">
      <c r="C212" s="30"/>
      <c r="D212" s="30"/>
      <c r="F212" s="30"/>
      <c r="G212" s="30"/>
      <c r="I212" s="29"/>
      <c r="J212" s="29"/>
      <c r="M212" s="50" t="str">
        <f>IF(ROSTERS!F87=0," ",ROSTERS!F87)</f>
        <v> </v>
      </c>
      <c r="N212" s="144" t="str">
        <f>IF(ROSTERS!G87=0," ",ROSTERS!G87)</f>
        <v> </v>
      </c>
      <c r="O212" s="144" t="str">
        <f>IF(ROSTERS!H87=0," ",ROSTERS!H87)</f>
        <v> </v>
      </c>
      <c r="P212" s="50">
        <v>1403</v>
      </c>
      <c r="Q212" s="144" t="s">
        <v>529</v>
      </c>
      <c r="R212" s="144" t="s">
        <v>432</v>
      </c>
      <c r="S212" s="50">
        <v>923</v>
      </c>
      <c r="T212" s="52" t="s">
        <v>495</v>
      </c>
      <c r="U212" s="52" t="s">
        <v>219</v>
      </c>
    </row>
    <row r="213" spans="3:21" ht="9.75" customHeight="1">
      <c r="C213" s="30"/>
      <c r="D213" s="30"/>
      <c r="F213" s="30"/>
      <c r="G213" s="30"/>
      <c r="I213" s="29"/>
      <c r="J213" s="29"/>
      <c r="M213" s="50" t="str">
        <f>IF(ROSTERS!F88=0," ",ROSTERS!F88)</f>
        <v> </v>
      </c>
      <c r="N213" s="144" t="str">
        <f>IF(ROSTERS!G88=0," ",ROSTERS!G88)</f>
        <v> </v>
      </c>
      <c r="O213" s="144" t="str">
        <f>IF(ROSTERS!H88=0," ",ROSTERS!H88)</f>
        <v> </v>
      </c>
      <c r="P213" s="50">
        <v>4711</v>
      </c>
      <c r="Q213" s="52" t="s">
        <v>596</v>
      </c>
      <c r="R213" s="52" t="s">
        <v>291</v>
      </c>
      <c r="S213" s="50">
        <v>4210</v>
      </c>
      <c r="T213" s="52" t="s">
        <v>45</v>
      </c>
      <c r="U213" s="52" t="s">
        <v>46</v>
      </c>
    </row>
    <row r="214" spans="3:21" ht="9.75" customHeight="1">
      <c r="C214" s="30"/>
      <c r="D214" s="30"/>
      <c r="F214" s="30"/>
      <c r="G214" s="30"/>
      <c r="I214" s="29"/>
      <c r="J214" s="29"/>
      <c r="M214" s="50">
        <f>IF(ROSTERS!F89=0," ",ROSTERS!F89)</f>
        <v>2304</v>
      </c>
      <c r="N214" s="144" t="str">
        <f>IF(ROSTERS!G89=0," ",ROSTERS!G89)</f>
        <v>RACHELLE</v>
      </c>
      <c r="O214" s="144" t="str">
        <f>IF(ROSTERS!H89=0," ",ROSTERS!H89)</f>
        <v>BIGELOW</v>
      </c>
      <c r="P214" s="50">
        <v>4711</v>
      </c>
      <c r="Q214" s="144" t="s">
        <v>570</v>
      </c>
      <c r="R214" s="144" t="s">
        <v>291</v>
      </c>
      <c r="S214" s="50">
        <v>1516</v>
      </c>
      <c r="T214" s="52" t="s">
        <v>420</v>
      </c>
      <c r="U214" s="52" t="s">
        <v>119</v>
      </c>
    </row>
    <row r="215" spans="3:21" ht="9.75" customHeight="1">
      <c r="C215" s="30"/>
      <c r="D215" s="30"/>
      <c r="F215" s="30"/>
      <c r="G215" s="30"/>
      <c r="I215" s="29"/>
      <c r="J215" s="29"/>
      <c r="M215" s="50">
        <f>IF(ROSTERS!F90=0," ",ROSTERS!F90)</f>
        <v>4122</v>
      </c>
      <c r="N215" s="144" t="str">
        <f>IF(ROSTERS!G90=0," ",ROSTERS!G90)</f>
        <v>MARGARET</v>
      </c>
      <c r="O215" s="144" t="str">
        <f>IF(ROSTERS!H90=0," ",ROSTERS!H90)</f>
        <v>BONDY</v>
      </c>
      <c r="P215" s="50">
        <v>651</v>
      </c>
      <c r="Q215" s="144" t="s">
        <v>71</v>
      </c>
      <c r="R215" s="144" t="s">
        <v>72</v>
      </c>
      <c r="S215" s="50">
        <v>5505</v>
      </c>
      <c r="T215" s="52" t="s">
        <v>533</v>
      </c>
      <c r="U215" s="52" t="s">
        <v>534</v>
      </c>
    </row>
    <row r="216" spans="3:21" ht="9.75" customHeight="1">
      <c r="C216" s="30"/>
      <c r="D216" s="30"/>
      <c r="F216" s="30"/>
      <c r="G216" s="30"/>
      <c r="I216" s="29"/>
      <c r="J216" s="29"/>
      <c r="M216" s="50">
        <f>IF(ROSTERS!F91=0," ",ROSTERS!F91)</f>
        <v>5003</v>
      </c>
      <c r="N216" s="144" t="str">
        <f>IF(ROSTERS!G91=0," ",ROSTERS!G91)</f>
        <v>JAE</v>
      </c>
      <c r="O216" s="144" t="str">
        <f>IF(ROSTERS!H91=0," ",ROSTERS!H91)</f>
        <v>CRANDALL</v>
      </c>
      <c r="P216" s="50">
        <v>651</v>
      </c>
      <c r="Q216" s="144" t="s">
        <v>73</v>
      </c>
      <c r="R216" s="144" t="s">
        <v>72</v>
      </c>
      <c r="S216" s="50">
        <v>5505</v>
      </c>
      <c r="T216" s="52" t="s">
        <v>552</v>
      </c>
      <c r="U216" s="52" t="s">
        <v>534</v>
      </c>
    </row>
    <row r="217" spans="3:21" ht="9.75" customHeight="1">
      <c r="C217" s="30"/>
      <c r="D217" s="30"/>
      <c r="F217" s="30"/>
      <c r="G217" s="30"/>
      <c r="I217" s="29"/>
      <c r="J217" s="29"/>
      <c r="M217" s="50">
        <f>IF(ROSTERS!F92=0," ",ROSTERS!F92)</f>
        <v>1734</v>
      </c>
      <c r="N217" s="144" t="str">
        <f>IF(ROSTERS!G92=0," ",ROSTERS!G92)</f>
        <v>ELLEN</v>
      </c>
      <c r="O217" s="144" t="str">
        <f>IF(ROSTERS!H92=0," ",ROSTERS!H92)</f>
        <v>SAGH</v>
      </c>
      <c r="P217" s="50">
        <v>1834</v>
      </c>
      <c r="Q217" s="52" t="s">
        <v>501</v>
      </c>
      <c r="R217" s="52" t="s">
        <v>448</v>
      </c>
      <c r="S217" s="50">
        <v>4214</v>
      </c>
      <c r="T217" s="52" t="s">
        <v>492</v>
      </c>
      <c r="U217" s="52" t="s">
        <v>520</v>
      </c>
    </row>
    <row r="218" spans="3:21" ht="9.75" customHeight="1">
      <c r="C218" s="30"/>
      <c r="D218" s="30"/>
      <c r="F218" s="30"/>
      <c r="G218" s="30"/>
      <c r="I218" s="29"/>
      <c r="J218" s="29"/>
      <c r="M218" s="50">
        <f>IF(ROSTERS!F93=0," ",ROSTERS!F93)</f>
        <v>2533</v>
      </c>
      <c r="N218" s="144" t="str">
        <f>IF(ROSTERS!G93=0," ",ROSTERS!G93)</f>
        <v>BONNIE</v>
      </c>
      <c r="O218" s="144" t="str">
        <f>IF(ROSTERS!H93=0," ",ROSTERS!H93)</f>
        <v>SELLS</v>
      </c>
      <c r="P218" s="50">
        <v>933</v>
      </c>
      <c r="Q218" s="52" t="s">
        <v>418</v>
      </c>
      <c r="R218" s="52" t="s">
        <v>417</v>
      </c>
      <c r="S218" s="50">
        <v>2225</v>
      </c>
      <c r="T218" s="52" t="s">
        <v>505</v>
      </c>
      <c r="U218" s="52" t="s">
        <v>423</v>
      </c>
    </row>
    <row r="219" spans="3:21" ht="9.75" customHeight="1">
      <c r="C219" s="30"/>
      <c r="D219" s="30"/>
      <c r="F219" s="30"/>
      <c r="G219" s="30"/>
      <c r="I219" s="29"/>
      <c r="J219" s="29"/>
      <c r="M219" s="50" t="str">
        <f>IF(ROSTERS!F94=0," ",ROSTERS!F94)</f>
        <v> </v>
      </c>
      <c r="N219" s="144" t="str">
        <f>IF(ROSTERS!G94=0," ",ROSTERS!G94)</f>
        <v> </v>
      </c>
      <c r="O219" s="144" t="str">
        <f>IF(ROSTERS!H94=0," ",ROSTERS!H94)</f>
        <v> </v>
      </c>
      <c r="P219" s="50">
        <v>4725</v>
      </c>
      <c r="Q219" s="144" t="s">
        <v>456</v>
      </c>
      <c r="R219" s="144" t="s">
        <v>257</v>
      </c>
      <c r="S219" s="50">
        <v>1016</v>
      </c>
      <c r="T219" s="52" t="s">
        <v>505</v>
      </c>
      <c r="U219" s="52" t="s">
        <v>103</v>
      </c>
    </row>
    <row r="220" spans="3:21" ht="9.75" customHeight="1">
      <c r="C220" s="30"/>
      <c r="D220" s="30"/>
      <c r="F220" s="30"/>
      <c r="G220" s="30"/>
      <c r="I220" s="29"/>
      <c r="J220" s="29"/>
      <c r="M220" s="50" t="str">
        <f>IF(ROSTERS!F95=0," ",ROSTERS!F95)</f>
        <v> </v>
      </c>
      <c r="N220" s="144" t="str">
        <f>IF(ROSTERS!G95=0," ",ROSTERS!G95)</f>
        <v> </v>
      </c>
      <c r="O220" s="144" t="str">
        <f>IF(ROSTERS!H95=0," ",ROSTERS!H95)</f>
        <v> </v>
      </c>
      <c r="P220" s="50">
        <v>4506</v>
      </c>
      <c r="Q220" s="144" t="s">
        <v>591</v>
      </c>
      <c r="R220" s="144" t="s">
        <v>257</v>
      </c>
      <c r="S220" s="50">
        <v>737</v>
      </c>
      <c r="T220" s="52" t="s">
        <v>441</v>
      </c>
      <c r="U220" s="52" t="s">
        <v>218</v>
      </c>
    </row>
    <row r="221" spans="3:21" ht="9.75" customHeight="1">
      <c r="C221" s="30"/>
      <c r="D221" s="30"/>
      <c r="F221" s="30"/>
      <c r="G221" s="30"/>
      <c r="I221" s="29"/>
      <c r="J221" s="29"/>
      <c r="M221" s="50" t="str">
        <f>IF(ROSTERS!F96=0," ",ROSTERS!F96)</f>
        <v> </v>
      </c>
      <c r="N221" s="144" t="str">
        <f>IF(ROSTERS!G96=0," ",ROSTERS!G96)</f>
        <v> </v>
      </c>
      <c r="O221" s="144" t="str">
        <f>IF(ROSTERS!H96=0," ",ROSTERS!H96)</f>
        <v> </v>
      </c>
      <c r="P221" s="50" t="s">
        <v>83</v>
      </c>
      <c r="Q221" s="144" t="s">
        <v>492</v>
      </c>
      <c r="R221" s="144" t="s">
        <v>401</v>
      </c>
      <c r="S221" s="50">
        <v>1311</v>
      </c>
      <c r="T221" s="52" t="s">
        <v>348</v>
      </c>
      <c r="U221" s="52" t="s">
        <v>123</v>
      </c>
    </row>
    <row r="222" spans="3:21" ht="9.75" customHeight="1">
      <c r="C222" s="30"/>
      <c r="D222" s="30"/>
      <c r="F222" s="30"/>
      <c r="G222" s="30"/>
      <c r="I222" s="29"/>
      <c r="J222" s="29"/>
      <c r="M222" s="50" t="str">
        <f>IF(ROSTERS!F97=0," ",ROSTERS!F97)</f>
        <v> </v>
      </c>
      <c r="N222" s="144" t="str">
        <f>IF(ROSTERS!G97=0," ",ROSTERS!G97)</f>
        <v> </v>
      </c>
      <c r="O222" s="144" t="str">
        <f>IF(ROSTERS!H97=0," ",ROSTERS!H97)</f>
        <v> </v>
      </c>
      <c r="P222" s="50">
        <v>2048</v>
      </c>
      <c r="Q222" s="144" t="s">
        <v>613</v>
      </c>
      <c r="R222" s="144" t="s">
        <v>112</v>
      </c>
      <c r="S222" s="50">
        <v>2233</v>
      </c>
      <c r="T222" s="52" t="s">
        <v>206</v>
      </c>
      <c r="U222" s="52" t="s">
        <v>120</v>
      </c>
    </row>
    <row r="223" spans="3:21" ht="9.75" customHeight="1">
      <c r="C223" s="30"/>
      <c r="D223" s="30"/>
      <c r="F223" s="30"/>
      <c r="G223" s="30"/>
      <c r="I223" s="29"/>
      <c r="J223" s="29"/>
      <c r="M223" s="50" t="str">
        <f>IF(ROSTERS!F98=0," ",ROSTERS!F98)</f>
        <v> </v>
      </c>
      <c r="N223" s="144" t="str">
        <f>IF(ROSTERS!G98=0," ",ROSTERS!G98)</f>
        <v> </v>
      </c>
      <c r="O223" s="144" t="str">
        <f>IF(ROSTERS!H98=0," ",ROSTERS!H98)</f>
        <v> </v>
      </c>
      <c r="P223" s="50">
        <v>2048</v>
      </c>
      <c r="Q223" s="144" t="s">
        <v>574</v>
      </c>
      <c r="R223" s="144" t="s">
        <v>112</v>
      </c>
      <c r="S223" s="50">
        <v>5248</v>
      </c>
      <c r="T223" s="52" t="s">
        <v>383</v>
      </c>
      <c r="U223" s="52" t="s">
        <v>138</v>
      </c>
    </row>
    <row r="224" spans="3:21" ht="9.75" customHeight="1">
      <c r="C224" s="30"/>
      <c r="D224" s="30"/>
      <c r="F224" s="30"/>
      <c r="G224" s="30"/>
      <c r="I224" s="29"/>
      <c r="J224" s="29"/>
      <c r="M224" s="50" t="str">
        <f>IF(ROSTERS!F99=0," ",ROSTERS!F99)</f>
        <v> </v>
      </c>
      <c r="N224" s="144" t="str">
        <f>IF(ROSTERS!G99=0," ",ROSTERS!G99)</f>
        <v> </v>
      </c>
      <c r="O224" s="144" t="str">
        <f>IF(ROSTERS!H99=0," ",ROSTERS!H99)</f>
        <v> </v>
      </c>
      <c r="P224" s="50">
        <v>2857</v>
      </c>
      <c r="Q224" s="52" t="s">
        <v>389</v>
      </c>
      <c r="R224" s="52" t="s">
        <v>367</v>
      </c>
      <c r="S224" s="50">
        <v>1641</v>
      </c>
      <c r="T224" s="52" t="s">
        <v>574</v>
      </c>
      <c r="U224" s="52" t="s">
        <v>567</v>
      </c>
    </row>
    <row r="225" spans="3:21" ht="9.75" customHeight="1">
      <c r="C225" s="30"/>
      <c r="D225" s="30"/>
      <c r="F225" s="30"/>
      <c r="G225" s="30"/>
      <c r="I225" s="29"/>
      <c r="J225" s="29"/>
      <c r="M225" s="50" t="str">
        <f>IF(ROSTERS!F100=0," ",ROSTERS!F100)</f>
        <v> </v>
      </c>
      <c r="N225" s="144" t="str">
        <f>IF(ROSTERS!G100=0," ",ROSTERS!G100)</f>
        <v> </v>
      </c>
      <c r="O225" s="144" t="str">
        <f>IF(ROSTERS!H100=0," ",ROSTERS!H100)</f>
        <v> </v>
      </c>
      <c r="P225" s="50">
        <v>2857</v>
      </c>
      <c r="Q225" s="144" t="s">
        <v>380</v>
      </c>
      <c r="R225" s="144" t="s">
        <v>367</v>
      </c>
      <c r="S225" s="50">
        <v>1004</v>
      </c>
      <c r="T225" s="52" t="s">
        <v>644</v>
      </c>
      <c r="U225" s="52" t="s">
        <v>550</v>
      </c>
    </row>
    <row r="226" spans="3:21" ht="9.75" customHeight="1">
      <c r="C226" s="30"/>
      <c r="D226" s="30"/>
      <c r="F226" s="30"/>
      <c r="G226" s="30"/>
      <c r="I226" s="29"/>
      <c r="J226" s="29"/>
      <c r="N226" s="144"/>
      <c r="O226" s="144"/>
      <c r="P226" s="50">
        <v>5417</v>
      </c>
      <c r="Q226" s="144" t="s">
        <v>407</v>
      </c>
      <c r="R226" s="144" t="s">
        <v>382</v>
      </c>
      <c r="S226" s="50">
        <v>1004</v>
      </c>
      <c r="T226" s="52" t="s">
        <v>545</v>
      </c>
      <c r="U226" s="52" t="s">
        <v>146</v>
      </c>
    </row>
    <row r="227" spans="3:21" ht="9.75" customHeight="1">
      <c r="C227" s="30"/>
      <c r="D227" s="30"/>
      <c r="F227" s="30"/>
      <c r="G227" s="30"/>
      <c r="I227" s="29"/>
      <c r="J227" s="29"/>
      <c r="N227" s="144"/>
      <c r="O227" s="144"/>
      <c r="P227" s="50">
        <v>5003</v>
      </c>
      <c r="Q227" s="144" t="s">
        <v>394</v>
      </c>
      <c r="R227" s="144" t="s">
        <v>404</v>
      </c>
      <c r="S227" s="50">
        <v>1529</v>
      </c>
      <c r="T227" s="52" t="s">
        <v>451</v>
      </c>
      <c r="U227" s="52" t="s">
        <v>124</v>
      </c>
    </row>
    <row r="228" spans="3:21" ht="9.75" customHeight="1">
      <c r="C228" s="30"/>
      <c r="D228" s="30"/>
      <c r="F228" s="30"/>
      <c r="G228" s="30"/>
      <c r="I228" s="29"/>
      <c r="J228" s="29"/>
      <c r="N228" s="144"/>
      <c r="O228" s="144"/>
      <c r="P228" s="50">
        <v>1855</v>
      </c>
      <c r="Q228" s="52" t="s">
        <v>109</v>
      </c>
      <c r="R228" s="52" t="s">
        <v>114</v>
      </c>
      <c r="S228" s="50">
        <v>644</v>
      </c>
      <c r="T228" s="52" t="s">
        <v>639</v>
      </c>
      <c r="U228" s="52" t="s">
        <v>602</v>
      </c>
    </row>
    <row r="229" spans="3:21" ht="9.75" customHeight="1">
      <c r="C229" s="30"/>
      <c r="D229" s="30"/>
      <c r="F229" s="30"/>
      <c r="G229" s="30"/>
      <c r="I229" s="29"/>
      <c r="J229" s="29"/>
      <c r="M229" s="50" t="str">
        <f>IF(ROSTERS!J75=0," ",ROSTERS!J75)</f>
        <v> </v>
      </c>
      <c r="N229" s="144" t="str">
        <f>IF(ROSTERS!K75=0," ",ROSTERS!K75)</f>
        <v> </v>
      </c>
      <c r="O229" s="144" t="str">
        <f>IF(ROSTERS!L75=0," ",ROSTERS!L75)</f>
        <v> </v>
      </c>
      <c r="P229" s="50">
        <v>2677</v>
      </c>
      <c r="Q229" s="144" t="s">
        <v>115</v>
      </c>
      <c r="R229" s="144" t="s">
        <v>116</v>
      </c>
      <c r="S229" s="50">
        <v>644</v>
      </c>
      <c r="T229" s="52" t="s">
        <v>538</v>
      </c>
      <c r="U229" s="52" t="s">
        <v>602</v>
      </c>
    </row>
    <row r="230" spans="3:21" ht="9.75" customHeight="1">
      <c r="C230" s="30"/>
      <c r="D230" s="30"/>
      <c r="F230" s="30"/>
      <c r="G230" s="30"/>
      <c r="I230" s="29"/>
      <c r="J230" s="29"/>
      <c r="M230" s="50" t="str">
        <f>IF(ROSTERS!J76=0," ",ROSTERS!J76)</f>
        <v>4307</v>
      </c>
      <c r="N230" s="144" t="str">
        <f>IF(ROSTERS!K76=0," ",ROSTERS!K76)</f>
        <v>JAMES</v>
      </c>
      <c r="O230" s="144" t="str">
        <f>IF(ROSTERS!L76=0," ",ROSTERS!L76)</f>
        <v>ANDERSON</v>
      </c>
      <c r="P230" s="50">
        <v>2046</v>
      </c>
      <c r="Q230" s="144" t="s">
        <v>511</v>
      </c>
      <c r="R230" s="144" t="s">
        <v>156</v>
      </c>
      <c r="S230" s="50">
        <v>636</v>
      </c>
      <c r="T230" s="52" t="s">
        <v>501</v>
      </c>
      <c r="U230" s="52" t="s">
        <v>122</v>
      </c>
    </row>
    <row r="231" spans="3:21" ht="9.75" customHeight="1">
      <c r="C231" s="30"/>
      <c r="D231" s="30"/>
      <c r="F231" s="30"/>
      <c r="G231" s="30"/>
      <c r="I231" s="29"/>
      <c r="J231" s="29"/>
      <c r="M231" s="50" t="str">
        <f>IF(ROSTERS!J77=0," ",ROSTERS!J77)</f>
        <v>5535</v>
      </c>
      <c r="N231" s="144" t="str">
        <f>IF(ROSTERS!K77=0," ",ROSTERS!K77)</f>
        <v>MARK</v>
      </c>
      <c r="O231" s="144" t="str">
        <f>IF(ROSTERS!L77=0," ",ROSTERS!L77)</f>
        <v>BULLERMAN</v>
      </c>
      <c r="P231" s="50">
        <v>2046</v>
      </c>
      <c r="Q231" s="144" t="s">
        <v>521</v>
      </c>
      <c r="R231" s="144" t="s">
        <v>156</v>
      </c>
      <c r="S231" s="50">
        <v>636</v>
      </c>
      <c r="T231" s="52" t="s">
        <v>522</v>
      </c>
      <c r="U231" s="52" t="s">
        <v>122</v>
      </c>
    </row>
    <row r="232" spans="3:21" ht="9.75" customHeight="1">
      <c r="C232" s="30"/>
      <c r="D232" s="30"/>
      <c r="F232" s="30"/>
      <c r="G232" s="30"/>
      <c r="I232" s="29"/>
      <c r="J232" s="29"/>
      <c r="M232" s="50">
        <f>IF(ROSTERS!J78=0," ",ROSTERS!J78)</f>
        <v>4828</v>
      </c>
      <c r="N232" s="144" t="str">
        <f>IF(ROSTERS!K78=0," ",ROSTERS!K78)</f>
        <v>GLENN</v>
      </c>
      <c r="O232" s="144" t="str">
        <f>IF(ROSTERS!L78=0," ",ROSTERS!L78)</f>
        <v>DEVEREAUX</v>
      </c>
      <c r="P232" s="50">
        <v>5237</v>
      </c>
      <c r="Q232" s="144" t="s">
        <v>375</v>
      </c>
      <c r="R232" s="144" t="s">
        <v>244</v>
      </c>
      <c r="S232" s="50" t="s">
        <v>476</v>
      </c>
      <c r="T232" s="52" t="s">
        <v>512</v>
      </c>
      <c r="U232" s="52" t="s">
        <v>592</v>
      </c>
    </row>
    <row r="233" spans="3:21" ht="9.75" customHeight="1">
      <c r="C233" s="30"/>
      <c r="D233" s="30"/>
      <c r="F233" s="30"/>
      <c r="G233" s="30"/>
      <c r="I233" s="29"/>
      <c r="J233" s="29"/>
      <c r="M233" s="50" t="str">
        <f>IF(ROSTERS!J79=0," ",ROSTERS!J79)</f>
        <v>1637</v>
      </c>
      <c r="N233" s="144" t="str">
        <f>IF(ROSTERS!K79=0," ",ROSTERS!K79)</f>
        <v>FRANK</v>
      </c>
      <c r="O233" s="144" t="str">
        <f>IF(ROSTERS!L79=0," ",ROSTERS!L79)</f>
        <v>FANCHER</v>
      </c>
      <c r="P233" s="50">
        <v>5237</v>
      </c>
      <c r="Q233" s="144" t="s">
        <v>247</v>
      </c>
      <c r="R233" s="144" t="s">
        <v>244</v>
      </c>
      <c r="S233" s="50">
        <v>638</v>
      </c>
      <c r="T233" s="52" t="s">
        <v>607</v>
      </c>
      <c r="U233" s="52" t="s">
        <v>592</v>
      </c>
    </row>
    <row r="234" spans="3:21" ht="9.75" customHeight="1">
      <c r="C234" s="30"/>
      <c r="D234" s="30"/>
      <c r="F234" s="30"/>
      <c r="G234" s="30"/>
      <c r="I234" s="29"/>
      <c r="J234" s="29"/>
      <c r="M234" s="50">
        <f>IF(ROSTERS!J80=0," ",ROSTERS!J80)</f>
        <v>1652</v>
      </c>
      <c r="N234" s="144" t="str">
        <f>IF(ROSTERS!K80=0," ",ROSTERS!K80)</f>
        <v>GARY</v>
      </c>
      <c r="O234" s="144" t="str">
        <f>IF(ROSTERS!L80=0," ",ROSTERS!L80)</f>
        <v>HAGERT</v>
      </c>
      <c r="P234" s="50">
        <v>435</v>
      </c>
      <c r="Q234" s="144" t="s">
        <v>373</v>
      </c>
      <c r="R234" s="144" t="s">
        <v>279</v>
      </c>
      <c r="S234" s="50">
        <v>4000</v>
      </c>
      <c r="T234" s="52" t="s">
        <v>40</v>
      </c>
      <c r="U234" s="52" t="s">
        <v>41</v>
      </c>
    </row>
    <row r="235" spans="3:21" ht="9.75" customHeight="1">
      <c r="C235" s="30"/>
      <c r="D235" s="30"/>
      <c r="F235" s="30"/>
      <c r="G235" s="30"/>
      <c r="I235" s="29"/>
      <c r="J235" s="29"/>
      <c r="M235" s="50">
        <f>IF(ROSTERS!J81=0," ",ROSTERS!J81)</f>
        <v>5220</v>
      </c>
      <c r="N235" s="144" t="str">
        <f>IF(ROSTERS!K81=0," ",ROSTERS!K81)</f>
        <v>JOHN</v>
      </c>
      <c r="O235" s="144" t="str">
        <f>IF(ROSTERS!L81=0," ",ROSTERS!L81)</f>
        <v>HENRY</v>
      </c>
      <c r="P235" s="50">
        <v>435</v>
      </c>
      <c r="Q235" s="144" t="s">
        <v>281</v>
      </c>
      <c r="R235" s="144" t="s">
        <v>279</v>
      </c>
      <c r="S235" s="50">
        <v>5349</v>
      </c>
      <c r="T235" s="52" t="s">
        <v>517</v>
      </c>
      <c r="U235" s="52" t="s">
        <v>347</v>
      </c>
    </row>
    <row r="236" spans="3:21" ht="9.75" customHeight="1">
      <c r="C236" s="30"/>
      <c r="D236" s="30"/>
      <c r="F236" s="30"/>
      <c r="G236" s="30"/>
      <c r="I236" s="29"/>
      <c r="J236" s="29"/>
      <c r="M236" s="50">
        <f>IF(ROSTERS!J82=0," ",ROSTERS!J82)</f>
        <v>1228</v>
      </c>
      <c r="N236" s="144" t="str">
        <f>IF(ROSTERS!K82=0," ",ROSTERS!K82)</f>
        <v>DICK</v>
      </c>
      <c r="O236" s="144" t="str">
        <f>IF(ROSTERS!L82=0," ",ROSTERS!L82)</f>
        <v>JOHNSON</v>
      </c>
      <c r="P236" s="50">
        <v>1753</v>
      </c>
      <c r="Q236" s="144" t="s">
        <v>439</v>
      </c>
      <c r="R236" s="144" t="s">
        <v>586</v>
      </c>
      <c r="S236" s="50">
        <v>2215</v>
      </c>
      <c r="T236" s="52" t="s">
        <v>595</v>
      </c>
      <c r="U236" s="52" t="s">
        <v>583</v>
      </c>
    </row>
    <row r="237" spans="3:21" ht="9.75" customHeight="1">
      <c r="C237" s="30"/>
      <c r="D237" s="30"/>
      <c r="F237" s="30"/>
      <c r="G237" s="30"/>
      <c r="I237" s="29"/>
      <c r="J237" s="29"/>
      <c r="M237" s="50">
        <f>IF(ROSTERS!J83=0," ",ROSTERS!J83)</f>
        <v>928</v>
      </c>
      <c r="N237" s="144" t="str">
        <f>IF(ROSTERS!K83=0," ",ROSTERS!K83)</f>
        <v>MOE</v>
      </c>
      <c r="O237" s="144" t="str">
        <f>IF(ROSTERS!L83=0," ",ROSTERS!L83)</f>
        <v>LARTER</v>
      </c>
      <c r="P237" s="50">
        <v>2042</v>
      </c>
      <c r="Q237" s="144" t="s">
        <v>496</v>
      </c>
      <c r="R237" s="144" t="s">
        <v>586</v>
      </c>
      <c r="S237" s="50">
        <v>4413</v>
      </c>
      <c r="T237" s="52" t="s">
        <v>517</v>
      </c>
      <c r="U237" s="52" t="s">
        <v>69</v>
      </c>
    </row>
    <row r="238" spans="3:21" ht="9.75" customHeight="1">
      <c r="C238" s="30"/>
      <c r="D238" s="30"/>
      <c r="F238" s="30"/>
      <c r="G238" s="30"/>
      <c r="I238" s="29"/>
      <c r="J238" s="29"/>
      <c r="M238" s="50">
        <f>IF(ROSTERS!J84=0," ",ROSTERS!J84)</f>
        <v>1647</v>
      </c>
      <c r="N238" s="144" t="str">
        <f>IF(ROSTERS!K84=0," ",ROSTERS!K84)</f>
        <v>JIM</v>
      </c>
      <c r="O238" s="144" t="str">
        <f>IF(ROSTERS!L84=0," ",ROSTERS!L84)</f>
        <v>LUNNY</v>
      </c>
      <c r="P238" s="50">
        <v>1624</v>
      </c>
      <c r="Q238" s="144" t="s">
        <v>508</v>
      </c>
      <c r="R238" s="144" t="s">
        <v>586</v>
      </c>
      <c r="S238" s="50">
        <v>652</v>
      </c>
      <c r="T238" s="52" t="s">
        <v>576</v>
      </c>
      <c r="U238" s="52" t="s">
        <v>620</v>
      </c>
    </row>
    <row r="239" spans="3:21" ht="9.75" customHeight="1">
      <c r="C239" s="30"/>
      <c r="D239" s="30"/>
      <c r="F239" s="30"/>
      <c r="G239" s="30"/>
      <c r="I239" s="29"/>
      <c r="J239" s="29"/>
      <c r="M239" s="50">
        <f>IF(ROSTERS!J85=0," ",ROSTERS!J85)</f>
        <v>5430</v>
      </c>
      <c r="N239" s="144" t="str">
        <f>IF(ROSTERS!K85=0," ",ROSTERS!K85)</f>
        <v>BRIAN</v>
      </c>
      <c r="O239" s="144" t="str">
        <f>IF(ROSTERS!L85=0," ",ROSTERS!L85)</f>
        <v>SIMON*</v>
      </c>
      <c r="P239" s="50">
        <v>758</v>
      </c>
      <c r="Q239" s="144" t="s">
        <v>556</v>
      </c>
      <c r="R239" s="144" t="s">
        <v>113</v>
      </c>
      <c r="S239" s="50">
        <v>652</v>
      </c>
      <c r="T239" s="52" t="s">
        <v>565</v>
      </c>
      <c r="U239" s="52" t="s">
        <v>620</v>
      </c>
    </row>
    <row r="240" spans="3:21" ht="9.75" customHeight="1">
      <c r="C240" s="30"/>
      <c r="D240" s="30"/>
      <c r="F240" s="30"/>
      <c r="G240" s="30"/>
      <c r="I240" s="29"/>
      <c r="J240" s="29"/>
      <c r="M240" s="50" t="str">
        <f>IF(ROSTERS!J86=0," ",ROSTERS!J86)</f>
        <v> </v>
      </c>
      <c r="N240" s="144" t="str">
        <f>IF(ROSTERS!K86=0," ",ROSTERS!K86)</f>
        <v> </v>
      </c>
      <c r="O240" s="144" t="str">
        <f>IF(ROSTERS!L86=0," ",ROSTERS!L86)</f>
        <v> </v>
      </c>
      <c r="P240" s="50">
        <v>2045</v>
      </c>
      <c r="Q240" s="144" t="s">
        <v>529</v>
      </c>
      <c r="R240" s="144" t="s">
        <v>530</v>
      </c>
      <c r="S240" s="50">
        <v>652</v>
      </c>
      <c r="T240" s="52" t="s">
        <v>619</v>
      </c>
      <c r="U240" s="52" t="s">
        <v>620</v>
      </c>
    </row>
    <row r="241" spans="3:21" ht="9.75" customHeight="1">
      <c r="C241" s="30"/>
      <c r="D241" s="30"/>
      <c r="F241" s="30"/>
      <c r="G241" s="30"/>
      <c r="I241" s="29"/>
      <c r="J241" s="29"/>
      <c r="M241" s="50" t="str">
        <f>IF(ROSTERS!J87=0," ",ROSTERS!J87)</f>
        <v> </v>
      </c>
      <c r="N241" s="144" t="str">
        <f>IF(ROSTERS!K87=0," ",ROSTERS!K87)</f>
        <v> </v>
      </c>
      <c r="O241" s="144" t="str">
        <f>IF(ROSTERS!L87=0," ",ROSTERS!L87)</f>
        <v> </v>
      </c>
      <c r="P241" s="50">
        <v>2045</v>
      </c>
      <c r="Q241" s="144" t="s">
        <v>549</v>
      </c>
      <c r="R241" s="144" t="s">
        <v>530</v>
      </c>
      <c r="S241" s="50">
        <v>1830</v>
      </c>
      <c r="T241" s="52" t="s">
        <v>503</v>
      </c>
      <c r="U241" s="52" t="s">
        <v>211</v>
      </c>
    </row>
    <row r="242" spans="3:21" ht="9.75" customHeight="1">
      <c r="C242" s="30"/>
      <c r="D242" s="30"/>
      <c r="F242" s="30"/>
      <c r="G242" s="30"/>
      <c r="I242" s="29"/>
      <c r="J242" s="29"/>
      <c r="M242" s="50" t="str">
        <f>IF(ROSTERS!J88=0," ",ROSTERS!J88)</f>
        <v> </v>
      </c>
      <c r="N242" s="144" t="str">
        <f>IF(ROSTERS!K88=0," ",ROSTERS!K88)</f>
        <v> </v>
      </c>
      <c r="O242" s="144" t="str">
        <f>IF(ROSTERS!L88=0," ",ROSTERS!L88)</f>
        <v> </v>
      </c>
      <c r="P242" s="50">
        <v>558</v>
      </c>
      <c r="Q242" s="144" t="s">
        <v>613</v>
      </c>
      <c r="R242" s="144" t="s">
        <v>614</v>
      </c>
      <c r="S242" s="50">
        <v>1633</v>
      </c>
      <c r="T242" s="52" t="s">
        <v>524</v>
      </c>
      <c r="U242" s="52" t="s">
        <v>642</v>
      </c>
    </row>
    <row r="243" spans="3:21" ht="9.75" customHeight="1">
      <c r="C243" s="30"/>
      <c r="D243" s="30"/>
      <c r="F243" s="30"/>
      <c r="G243" s="30"/>
      <c r="I243" s="29"/>
      <c r="J243" s="29"/>
      <c r="M243" s="50">
        <f>IF(ROSTERS!J89=0," ",ROSTERS!J89)</f>
        <v>2558</v>
      </c>
      <c r="N243" s="144" t="str">
        <f>IF(ROSTERS!K89=0," ",ROSTERS!K89)</f>
        <v>ROBBIE</v>
      </c>
      <c r="O243" s="144" t="str">
        <f>IF(ROSTERS!L89=0," ",ROSTERS!L89)</f>
        <v>BOWERS</v>
      </c>
      <c r="P243" s="50">
        <v>1043</v>
      </c>
      <c r="Q243" s="144" t="s">
        <v>541</v>
      </c>
      <c r="R243" s="144" t="s">
        <v>51</v>
      </c>
      <c r="S243" s="50">
        <v>1828</v>
      </c>
      <c r="T243" s="52" t="s">
        <v>345</v>
      </c>
      <c r="U243" s="52" t="s">
        <v>346</v>
      </c>
    </row>
    <row r="244" spans="3:21" ht="9.75" customHeight="1">
      <c r="C244" s="30"/>
      <c r="D244" s="30"/>
      <c r="F244" s="30"/>
      <c r="G244" s="30"/>
      <c r="I244" s="29"/>
      <c r="J244" s="29"/>
      <c r="M244" s="50">
        <f>IF(ROSTERS!J90=0," ",ROSTERS!J90)</f>
        <v>4828</v>
      </c>
      <c r="N244" s="144" t="str">
        <f>IF(ROSTERS!K90=0," ",ROSTERS!K90)</f>
        <v>WENDY</v>
      </c>
      <c r="O244" s="144" t="str">
        <f>IF(ROSTERS!L90=0," ",ROSTERS!L90)</f>
        <v>DEVEREAUX</v>
      </c>
      <c r="P244" s="50">
        <v>1043</v>
      </c>
      <c r="Q244" s="144" t="s">
        <v>66</v>
      </c>
      <c r="R244" s="144" t="s">
        <v>51</v>
      </c>
      <c r="S244" s="50">
        <v>658</v>
      </c>
      <c r="T244" s="52" t="s">
        <v>270</v>
      </c>
      <c r="U244" s="52" t="s">
        <v>427</v>
      </c>
    </row>
    <row r="245" spans="3:21" ht="9.75" customHeight="1">
      <c r="C245" s="30"/>
      <c r="D245" s="30"/>
      <c r="F245" s="30"/>
      <c r="G245" s="30"/>
      <c r="I245" s="29"/>
      <c r="J245" s="29"/>
      <c r="M245" s="50">
        <f>IF(ROSTERS!J91=0," ",ROSTERS!J91)</f>
        <v>2752</v>
      </c>
      <c r="N245" s="144" t="str">
        <f>IF(ROSTERS!K91=0," ",ROSTERS!K91)</f>
        <v>SANDY</v>
      </c>
      <c r="O245" s="144" t="str">
        <f>IF(ROSTERS!L91=0," ",ROSTERS!L91)</f>
        <v>HASKELL</v>
      </c>
      <c r="P245" s="50">
        <v>4306</v>
      </c>
      <c r="Q245" s="144" t="s">
        <v>414</v>
      </c>
      <c r="R245" s="144" t="s">
        <v>415</v>
      </c>
      <c r="S245" s="50">
        <v>658</v>
      </c>
      <c r="T245" s="52" t="s">
        <v>580</v>
      </c>
      <c r="U245" s="52" t="s">
        <v>427</v>
      </c>
    </row>
    <row r="246" spans="3:21" ht="9.75" customHeight="1">
      <c r="C246" s="30"/>
      <c r="D246" s="30"/>
      <c r="F246" s="30"/>
      <c r="G246" s="30"/>
      <c r="I246" s="29"/>
      <c r="J246" s="29"/>
      <c r="M246" s="50">
        <f>IF(ROSTERS!J92=0," ",ROSTERS!J92)</f>
        <v>2207</v>
      </c>
      <c r="N246" s="144" t="str">
        <f>IF(ROSTERS!K92=0," ",ROSTERS!K92)</f>
        <v>SHARON</v>
      </c>
      <c r="O246" s="144" t="str">
        <f>IF(ROSTERS!L92=0," ",ROSTERS!L92)</f>
        <v>JACOBUS</v>
      </c>
      <c r="P246" s="50">
        <v>4306</v>
      </c>
      <c r="Q246" s="144" t="s">
        <v>416</v>
      </c>
      <c r="R246" s="144" t="s">
        <v>415</v>
      </c>
      <c r="S246" s="50">
        <v>929</v>
      </c>
      <c r="T246" s="52" t="s">
        <v>26</v>
      </c>
      <c r="U246" s="52" t="s">
        <v>27</v>
      </c>
    </row>
    <row r="247" spans="3:21" ht="9.75" customHeight="1">
      <c r="C247" s="30"/>
      <c r="D247" s="30"/>
      <c r="F247" s="30"/>
      <c r="G247" s="30"/>
      <c r="I247" s="29"/>
      <c r="J247" s="29"/>
      <c r="M247" s="50">
        <f>IF(ROSTERS!J93=0," ",ROSTERS!J93)</f>
        <v>2209</v>
      </c>
      <c r="N247" s="144" t="str">
        <f>IF(ROSTERS!K93=0," ",ROSTERS!K93)</f>
        <v>COLLEEN</v>
      </c>
      <c r="O247" s="144" t="str">
        <f>IF(ROSTERS!L93=0," ",ROSTERS!L93)</f>
        <v>PETERSEN</v>
      </c>
      <c r="P247" s="50">
        <v>4716</v>
      </c>
      <c r="Q247" s="144" t="s">
        <v>561</v>
      </c>
      <c r="R247" s="144" t="s">
        <v>419</v>
      </c>
      <c r="S247" s="50">
        <v>346</v>
      </c>
      <c r="T247" s="52" t="s">
        <v>406</v>
      </c>
      <c r="U247" s="52" t="s">
        <v>264</v>
      </c>
    </row>
    <row r="248" spans="3:21" ht="9.75" customHeight="1">
      <c r="C248" s="30"/>
      <c r="D248" s="30"/>
      <c r="F248" s="30"/>
      <c r="G248" s="30"/>
      <c r="I248" s="29"/>
      <c r="J248" s="29"/>
      <c r="M248" s="50">
        <f>IF(ROSTERS!J94=0," ",ROSTERS!J94)</f>
        <v>2740</v>
      </c>
      <c r="N248" s="144" t="str">
        <f>IF(ROSTERS!K94=0," ",ROSTERS!K94)</f>
        <v>BARB</v>
      </c>
      <c r="O248" s="144" t="str">
        <f>IF(ROSTERS!L94=0," ",ROSTERS!L94)</f>
        <v>PILSNER</v>
      </c>
      <c r="P248" s="50">
        <v>4828</v>
      </c>
      <c r="Q248" s="144" t="s">
        <v>410</v>
      </c>
      <c r="R248" s="144" t="s">
        <v>378</v>
      </c>
      <c r="S248" s="50" t="s">
        <v>477</v>
      </c>
      <c r="T248" s="52" t="s">
        <v>524</v>
      </c>
      <c r="U248" s="52" t="s">
        <v>525</v>
      </c>
    </row>
    <row r="249" spans="3:21" ht="9.75" customHeight="1">
      <c r="C249" s="30"/>
      <c r="D249" s="30"/>
      <c r="F249" s="30"/>
      <c r="G249" s="30"/>
      <c r="I249" s="29"/>
      <c r="J249" s="29"/>
      <c r="M249" s="50" t="str">
        <f>IF(ROSTERS!J95=0," ",ROSTERS!J95)</f>
        <v>0529</v>
      </c>
      <c r="N249" s="144" t="str">
        <f>IF(ROSTERS!K95=0," ",ROSTERS!K95)</f>
        <v>GAIL</v>
      </c>
      <c r="O249" s="144" t="str">
        <f>IF(ROSTERS!L95=0," ",ROSTERS!L95)</f>
        <v>RAU</v>
      </c>
      <c r="P249" s="50">
        <v>4828</v>
      </c>
      <c r="Q249" s="52" t="s">
        <v>424</v>
      </c>
      <c r="R249" s="52" t="s">
        <v>378</v>
      </c>
      <c r="S249" s="50">
        <v>2860</v>
      </c>
      <c r="T249" s="52" t="s">
        <v>537</v>
      </c>
      <c r="U249" s="52" t="s">
        <v>525</v>
      </c>
    </row>
    <row r="250" spans="3:21" ht="9.75" customHeight="1">
      <c r="C250" s="30"/>
      <c r="D250" s="30"/>
      <c r="F250" s="30"/>
      <c r="G250" s="30"/>
      <c r="I250" s="29"/>
      <c r="J250" s="29"/>
      <c r="M250" s="50" t="str">
        <f>IF(ROSTERS!J96=0," ",ROSTERS!J96)</f>
        <v> </v>
      </c>
      <c r="N250" s="144" t="str">
        <f>IF(ROSTERS!K96=0," ",ROSTERS!K96)</f>
        <v> </v>
      </c>
      <c r="O250" s="144" t="str">
        <f>IF(ROSTERS!L96=0," ",ROSTERS!L96)</f>
        <v> </v>
      </c>
      <c r="P250" s="50">
        <v>2208</v>
      </c>
      <c r="Q250" s="144" t="s">
        <v>594</v>
      </c>
      <c r="R250" s="144" t="s">
        <v>514</v>
      </c>
      <c r="S250" s="50">
        <v>2209</v>
      </c>
      <c r="T250" s="52" t="s">
        <v>648</v>
      </c>
      <c r="U250" s="52" t="s">
        <v>646</v>
      </c>
    </row>
    <row r="251" spans="3:21" ht="9.75" customHeight="1">
      <c r="C251" s="30"/>
      <c r="D251" s="30"/>
      <c r="F251" s="30"/>
      <c r="G251" s="30"/>
      <c r="I251" s="29"/>
      <c r="J251" s="29"/>
      <c r="M251" s="50" t="str">
        <f>IF(ROSTERS!J97=0," ",ROSTERS!J97)</f>
        <v> </v>
      </c>
      <c r="N251" s="144" t="str">
        <f>IF(ROSTERS!K97=0," ",ROSTERS!K97)</f>
        <v> </v>
      </c>
      <c r="O251" s="144" t="str">
        <f>IF(ROSTERS!L97=0," ",ROSTERS!L97)</f>
        <v> </v>
      </c>
      <c r="P251" s="50">
        <v>2208</v>
      </c>
      <c r="Q251" s="144" t="s">
        <v>513</v>
      </c>
      <c r="R251" s="144" t="s">
        <v>514</v>
      </c>
      <c r="S251" s="50">
        <v>2209</v>
      </c>
      <c r="T251" s="52" t="s">
        <v>340</v>
      </c>
      <c r="U251" s="52" t="s">
        <v>646</v>
      </c>
    </row>
    <row r="252" spans="3:21" ht="9.75" customHeight="1">
      <c r="C252" s="30"/>
      <c r="D252" s="30"/>
      <c r="F252" s="30"/>
      <c r="G252" s="30"/>
      <c r="I252" s="29"/>
      <c r="J252" s="29"/>
      <c r="M252" s="50" t="str">
        <f>IF(ROSTERS!J98=0," ",ROSTERS!J98)</f>
        <v> </v>
      </c>
      <c r="N252" s="144" t="str">
        <f>IF(ROSTERS!K98=0," ",ROSTERS!K98)</f>
        <v> </v>
      </c>
      <c r="O252" s="144" t="str">
        <f>IF(ROSTERS!L98=0," ",ROSTERS!L98)</f>
        <v> </v>
      </c>
      <c r="P252" s="50">
        <v>1435</v>
      </c>
      <c r="Q252" s="144" t="s">
        <v>613</v>
      </c>
      <c r="R252" s="144" t="s">
        <v>102</v>
      </c>
      <c r="S252" s="50">
        <v>2740</v>
      </c>
      <c r="T252" s="52" t="s">
        <v>517</v>
      </c>
      <c r="U252" s="52" t="s">
        <v>371</v>
      </c>
    </row>
    <row r="253" spans="3:21" ht="9.75" customHeight="1">
      <c r="C253" s="30"/>
      <c r="D253" s="30"/>
      <c r="F253" s="30"/>
      <c r="G253" s="30"/>
      <c r="I253" s="29"/>
      <c r="J253" s="29"/>
      <c r="M253" s="50" t="str">
        <f>IF(ROSTERS!J99=0," ",ROSTERS!J99)</f>
        <v> </v>
      </c>
      <c r="N253" s="144" t="str">
        <f>IF(ROSTERS!K99=0," ",ROSTERS!K99)</f>
        <v> </v>
      </c>
      <c r="O253" s="144" t="str">
        <f>IF(ROSTERS!L99=0," ",ROSTERS!L99)</f>
        <v> </v>
      </c>
      <c r="P253" s="50">
        <v>1450</v>
      </c>
      <c r="Q253" s="144" t="s">
        <v>266</v>
      </c>
      <c r="R253" s="144" t="s">
        <v>267</v>
      </c>
      <c r="S253" s="50">
        <v>2125</v>
      </c>
      <c r="T253" s="52" t="s">
        <v>505</v>
      </c>
      <c r="U253" s="52" t="s">
        <v>90</v>
      </c>
    </row>
    <row r="254" spans="3:21" ht="9.75" customHeight="1">
      <c r="C254" s="30"/>
      <c r="D254" s="30"/>
      <c r="F254" s="30"/>
      <c r="G254" s="30"/>
      <c r="I254" s="29"/>
      <c r="J254" s="29"/>
      <c r="M254" s="50" t="str">
        <f>IF(ROSTERS!J100=0," ",ROSTERS!J100)</f>
        <v> </v>
      </c>
      <c r="N254" s="144" t="str">
        <f>IF(ROSTERS!K100=0," ",ROSTERS!K100)</f>
        <v> </v>
      </c>
      <c r="O254" s="144" t="str">
        <f>IF(ROSTERS!L100=0," ",ROSTERS!L100)</f>
        <v> </v>
      </c>
      <c r="P254" s="50">
        <v>724</v>
      </c>
      <c r="Q254" s="144" t="s">
        <v>512</v>
      </c>
      <c r="R254" s="144" t="s">
        <v>356</v>
      </c>
      <c r="S254" s="50">
        <v>5254</v>
      </c>
      <c r="T254" s="52" t="s">
        <v>272</v>
      </c>
      <c r="U254" s="52" t="s">
        <v>483</v>
      </c>
    </row>
    <row r="255" spans="3:21" ht="9.75" customHeight="1">
      <c r="C255" s="30"/>
      <c r="D255" s="30"/>
      <c r="F255" s="30"/>
      <c r="G255" s="30"/>
      <c r="I255" s="29"/>
      <c r="J255" s="29"/>
      <c r="N255" s="144"/>
      <c r="O255" s="144"/>
      <c r="P255" s="50">
        <v>724</v>
      </c>
      <c r="Q255" s="144" t="s">
        <v>612</v>
      </c>
      <c r="R255" s="144" t="s">
        <v>356</v>
      </c>
      <c r="S255" s="50">
        <v>5254</v>
      </c>
      <c r="T255" s="52" t="s">
        <v>433</v>
      </c>
      <c r="U255" s="52" t="s">
        <v>483</v>
      </c>
    </row>
    <row r="256" spans="3:21" ht="9.75" customHeight="1">
      <c r="C256" s="30"/>
      <c r="D256" s="30"/>
      <c r="F256" s="30"/>
      <c r="G256" s="30"/>
      <c r="I256" s="29"/>
      <c r="J256" s="29"/>
      <c r="N256" s="144"/>
      <c r="O256" s="144"/>
      <c r="P256" s="50">
        <v>2679</v>
      </c>
      <c r="Q256" s="144" t="s">
        <v>342</v>
      </c>
      <c r="R256" s="144" t="s">
        <v>343</v>
      </c>
      <c r="S256" s="50">
        <v>4309</v>
      </c>
      <c r="T256" s="52" t="s">
        <v>340</v>
      </c>
      <c r="U256" s="52" t="s">
        <v>236</v>
      </c>
    </row>
    <row r="257" spans="3:21" ht="9.75" customHeight="1">
      <c r="C257" s="30"/>
      <c r="D257" s="30"/>
      <c r="F257" s="30"/>
      <c r="G257" s="30"/>
      <c r="I257" s="29"/>
      <c r="J257" s="29"/>
      <c r="N257" s="144"/>
      <c r="O257" s="144"/>
      <c r="P257" s="50">
        <v>5504</v>
      </c>
      <c r="Q257" s="144" t="s">
        <v>528</v>
      </c>
      <c r="R257" s="144" t="s">
        <v>117</v>
      </c>
      <c r="S257" s="50">
        <v>1021</v>
      </c>
      <c r="T257" s="52" t="s">
        <v>632</v>
      </c>
      <c r="U257" s="52" t="s">
        <v>633</v>
      </c>
    </row>
    <row r="258" spans="3:21" ht="9.75" customHeight="1">
      <c r="C258" s="30"/>
      <c r="D258" s="30"/>
      <c r="F258" s="30"/>
      <c r="G258" s="30"/>
      <c r="I258" s="29"/>
      <c r="J258" s="29"/>
      <c r="M258" s="50" t="str">
        <f>IF(ROSTERS!B107=0," ",ROSTERS!B107)</f>
        <v> </v>
      </c>
      <c r="N258" s="144" t="str">
        <f>IF(ROSTERS!C107=0," ",ROSTERS!C107)</f>
        <v> </v>
      </c>
      <c r="O258" s="144" t="str">
        <f>IF(ROSTERS!D107=0," ",ROSTERS!D107)</f>
        <v> </v>
      </c>
      <c r="P258" s="50">
        <v>618</v>
      </c>
      <c r="Q258" s="144" t="s">
        <v>349</v>
      </c>
      <c r="R258" s="144" t="s">
        <v>453</v>
      </c>
      <c r="S258" s="50">
        <v>1021</v>
      </c>
      <c r="T258" s="52" t="s">
        <v>339</v>
      </c>
      <c r="U258" s="52" t="s">
        <v>633</v>
      </c>
    </row>
    <row r="259" spans="3:21" ht="9.75" customHeight="1">
      <c r="C259" s="30"/>
      <c r="D259" s="30"/>
      <c r="F259" s="30"/>
      <c r="G259" s="30"/>
      <c r="I259" s="29"/>
      <c r="J259" s="29"/>
      <c r="M259" s="50">
        <f>IF(ROSTERS!B108=0," ",ROSTERS!B108)</f>
        <v>2304</v>
      </c>
      <c r="N259" s="144" t="str">
        <f>IF(ROSTERS!C108=0," ",ROSTERS!C108)</f>
        <v>MIKE</v>
      </c>
      <c r="O259" s="144" t="str">
        <f>IF(ROSTERS!D108=0," ",ROSTERS!D108)</f>
        <v>BIGELOW</v>
      </c>
      <c r="P259" s="50">
        <v>618</v>
      </c>
      <c r="Q259" s="144" t="s">
        <v>466</v>
      </c>
      <c r="R259" s="144" t="s">
        <v>453</v>
      </c>
      <c r="S259" s="50">
        <v>347</v>
      </c>
      <c r="T259" s="52" t="s">
        <v>632</v>
      </c>
      <c r="U259" s="52" t="s">
        <v>454</v>
      </c>
    </row>
    <row r="260" spans="3:21" ht="9.75" customHeight="1">
      <c r="C260" s="30"/>
      <c r="D260" s="30"/>
      <c r="F260" s="30"/>
      <c r="G260" s="30"/>
      <c r="I260" s="29"/>
      <c r="J260" s="29"/>
      <c r="M260" s="50">
        <f>IF(ROSTERS!B109=0," ",ROSTERS!B109)</f>
        <v>4122</v>
      </c>
      <c r="N260" s="144" t="str">
        <f>IF(ROSTERS!C109=0," ",ROSTERS!C109)</f>
        <v>PAUL</v>
      </c>
      <c r="O260" s="144" t="str">
        <f>IF(ROSTERS!D109=0," ",ROSTERS!D109)</f>
        <v>BONDY</v>
      </c>
      <c r="P260" s="50">
        <v>1637</v>
      </c>
      <c r="Q260" s="52" t="s">
        <v>383</v>
      </c>
      <c r="R260" s="52" t="s">
        <v>384</v>
      </c>
      <c r="S260" s="50" t="s">
        <v>470</v>
      </c>
      <c r="T260" s="52" t="s">
        <v>522</v>
      </c>
      <c r="U260" s="52" t="s">
        <v>403</v>
      </c>
    </row>
    <row r="261" spans="3:21" ht="9.75" customHeight="1">
      <c r="C261" s="30"/>
      <c r="D261" s="30"/>
      <c r="F261" s="30"/>
      <c r="G261" s="30"/>
      <c r="I261" s="29"/>
      <c r="J261" s="29"/>
      <c r="M261" s="50">
        <f>IF(ROSTERS!B110=0," ",ROSTERS!B110)</f>
        <v>2042</v>
      </c>
      <c r="N261" s="144" t="str">
        <f>IF(ROSTERS!C110=0," ",ROSTERS!C110)</f>
        <v>FRANK</v>
      </c>
      <c r="O261" s="144" t="str">
        <f>IF(ROSTERS!D110=0," ",ROSTERS!D110)</f>
        <v>DAVIS</v>
      </c>
      <c r="P261" s="50" t="s">
        <v>468</v>
      </c>
      <c r="Q261" s="144" t="s">
        <v>496</v>
      </c>
      <c r="R261" s="144" t="s">
        <v>384</v>
      </c>
      <c r="S261" s="50">
        <v>529</v>
      </c>
      <c r="T261" s="52" t="s">
        <v>402</v>
      </c>
      <c r="U261" s="52" t="s">
        <v>403</v>
      </c>
    </row>
    <row r="262" spans="3:21" ht="9.75" customHeight="1">
      <c r="C262" s="30"/>
      <c r="D262" s="30"/>
      <c r="F262" s="30"/>
      <c r="G262" s="30"/>
      <c r="I262" s="29"/>
      <c r="J262" s="29"/>
      <c r="M262" s="50">
        <f>IF(ROSTERS!B111=0," ",ROSTERS!B111)</f>
        <v>2208</v>
      </c>
      <c r="N262" s="144" t="str">
        <f>IF(ROSTERS!C111=0," ",ROSTERS!C111)</f>
        <v>ED</v>
      </c>
      <c r="O262" s="144" t="str">
        <f>IF(ROSTERS!D111=0," ",ROSTERS!D111)</f>
        <v>DEWALD</v>
      </c>
      <c r="P262" s="50">
        <v>1049</v>
      </c>
      <c r="Q262" s="144" t="s">
        <v>635</v>
      </c>
      <c r="R262" s="144" t="s">
        <v>650</v>
      </c>
      <c r="S262" s="50">
        <v>2854</v>
      </c>
      <c r="T262" s="52" t="s">
        <v>223</v>
      </c>
      <c r="U262" s="52" t="s">
        <v>210</v>
      </c>
    </row>
    <row r="263" spans="3:21" ht="9.75" customHeight="1">
      <c r="C263" s="30"/>
      <c r="D263" s="30"/>
      <c r="F263" s="30"/>
      <c r="G263" s="30"/>
      <c r="I263" s="29"/>
      <c r="J263" s="29"/>
      <c r="M263" s="50">
        <f>IF(ROSTERS!B112=0," ",ROSTERS!B112)</f>
        <v>1049</v>
      </c>
      <c r="N263" s="144" t="str">
        <f>IF(ROSTERS!C112=0," ",ROSTERS!C112)</f>
        <v>DAVE</v>
      </c>
      <c r="O263" s="144" t="str">
        <f>IF(ROSTERS!D112=0," ",ROSTERS!D112)</f>
        <v>FEDUN</v>
      </c>
      <c r="P263" s="50">
        <v>803</v>
      </c>
      <c r="Q263" s="144" t="s">
        <v>511</v>
      </c>
      <c r="R263" s="144" t="s">
        <v>485</v>
      </c>
      <c r="S263" s="50">
        <v>2854</v>
      </c>
      <c r="T263" s="52" t="s">
        <v>209</v>
      </c>
      <c r="U263" s="52" t="s">
        <v>210</v>
      </c>
    </row>
    <row r="264" spans="3:21" ht="9.75" customHeight="1">
      <c r="C264" s="30"/>
      <c r="D264" s="30"/>
      <c r="F264" s="30"/>
      <c r="G264" s="30"/>
      <c r="I264" s="29"/>
      <c r="J264" s="29"/>
      <c r="M264" s="50">
        <f>IF(ROSTERS!B113=0," ",ROSTERS!B113)</f>
        <v>2212</v>
      </c>
      <c r="N264" s="144" t="str">
        <f>IF(ROSTERS!C113=0," ",ROSTERS!C113)</f>
        <v>CARTER</v>
      </c>
      <c r="O264" s="144" t="str">
        <f>IF(ROSTERS!D113=0," ",ROSTERS!D113)</f>
        <v>GILES</v>
      </c>
      <c r="P264" s="50">
        <v>4500</v>
      </c>
      <c r="Q264" s="144" t="s">
        <v>578</v>
      </c>
      <c r="R264" s="144" t="s">
        <v>443</v>
      </c>
      <c r="S264" s="50">
        <v>5250</v>
      </c>
      <c r="T264" s="52" t="s">
        <v>560</v>
      </c>
      <c r="U264" s="52" t="s">
        <v>429</v>
      </c>
    </row>
    <row r="265" spans="3:21" ht="9.75" customHeight="1">
      <c r="C265" s="30"/>
      <c r="D265" s="30"/>
      <c r="F265" s="30"/>
      <c r="G265" s="30"/>
      <c r="I265" s="29"/>
      <c r="J265" s="29"/>
      <c r="M265" s="50">
        <f>IF(ROSTERS!B114=0," ",ROSTERS!B114)</f>
        <v>405</v>
      </c>
      <c r="N265" s="144" t="str">
        <f>IF(ROSTERS!C114=0," ",ROSTERS!C114)</f>
        <v>LEN </v>
      </c>
      <c r="O265" s="144" t="str">
        <f>IF(ROSTERS!D114=0," ",ROSTERS!D114)</f>
        <v>GRANT*</v>
      </c>
      <c r="P265" s="50">
        <v>4310</v>
      </c>
      <c r="Q265" s="144" t="s">
        <v>492</v>
      </c>
      <c r="R265" s="144" t="s">
        <v>22</v>
      </c>
      <c r="S265" s="50">
        <v>5250</v>
      </c>
      <c r="T265" s="52" t="s">
        <v>428</v>
      </c>
      <c r="U265" s="52" t="s">
        <v>429</v>
      </c>
    </row>
    <row r="266" spans="3:21" ht="9.75" customHeight="1">
      <c r="C266" s="30"/>
      <c r="D266" s="30"/>
      <c r="F266" s="30"/>
      <c r="G266" s="30"/>
      <c r="I266" s="29"/>
      <c r="J266" s="29"/>
      <c r="M266" s="50">
        <f>IF(ROSTERS!B115=0," ",ROSTERS!B115)</f>
        <v>4833</v>
      </c>
      <c r="N266" s="144" t="str">
        <f>IF(ROSTERS!C115=0," ",ROSTERS!C115)</f>
        <v>JOHN</v>
      </c>
      <c r="O266" s="144" t="str">
        <f>IF(ROSTERS!D115=0," ",ROSTERS!D115)</f>
        <v>LANDERS</v>
      </c>
      <c r="P266" s="50">
        <v>1601</v>
      </c>
      <c r="Q266" s="144" t="s">
        <v>500</v>
      </c>
      <c r="R266" s="144" t="s">
        <v>562</v>
      </c>
      <c r="S266" s="50">
        <v>2141</v>
      </c>
      <c r="T266" s="52" t="s">
        <v>497</v>
      </c>
      <c r="U266" s="52" t="s">
        <v>53</v>
      </c>
    </row>
    <row r="267" spans="3:21" ht="9.75" customHeight="1">
      <c r="C267" s="30"/>
      <c r="D267" s="30"/>
      <c r="F267" s="30"/>
      <c r="G267" s="30"/>
      <c r="I267" s="29"/>
      <c r="J267" s="29"/>
      <c r="M267" s="50">
        <f>IF(ROSTERS!B116=0," ",ROSTERS!B116)</f>
        <v>4516</v>
      </c>
      <c r="N267" s="144" t="str">
        <f>IF(ROSTERS!C116=0," ",ROSTERS!C116)</f>
        <v>CLIVE</v>
      </c>
      <c r="O267" s="144" t="str">
        <f>IF(ROSTERS!D116=0," ",ROSTERS!D116)</f>
        <v>MACRAILD</v>
      </c>
      <c r="P267" s="50">
        <v>1501</v>
      </c>
      <c r="Q267" s="144" t="s">
        <v>559</v>
      </c>
      <c r="R267" s="144" t="s">
        <v>237</v>
      </c>
      <c r="S267" s="50">
        <v>2141</v>
      </c>
      <c r="T267" s="52" t="s">
        <v>67</v>
      </c>
      <c r="U267" s="52" t="s">
        <v>53</v>
      </c>
    </row>
    <row r="268" spans="3:21" ht="9.75" customHeight="1">
      <c r="C268" s="30"/>
      <c r="D268" s="30"/>
      <c r="F268" s="30"/>
      <c r="G268" s="30"/>
      <c r="I268" s="29"/>
      <c r="J268" s="29"/>
      <c r="M268" s="50">
        <f>IF(ROSTERS!B117=0," ",ROSTERS!B117)</f>
        <v>5505</v>
      </c>
      <c r="N268" s="144" t="str">
        <f>IF(ROSTERS!C117=0," ",ROSTERS!C117)</f>
        <v>LORNE</v>
      </c>
      <c r="O268" s="144" t="str">
        <f>IF(ROSTERS!D117=0," ",ROSTERS!D117)</f>
        <v>MCLEOD</v>
      </c>
      <c r="P268" s="50">
        <v>1870</v>
      </c>
      <c r="Q268" s="144" t="s">
        <v>431</v>
      </c>
      <c r="R268" s="144" t="s">
        <v>436</v>
      </c>
      <c r="S268" s="50">
        <v>1427</v>
      </c>
      <c r="T268" s="52" t="s">
        <v>635</v>
      </c>
      <c r="U268" s="52" t="s">
        <v>462</v>
      </c>
    </row>
    <row r="269" spans="3:21" ht="9.75" customHeight="1">
      <c r="C269" s="30"/>
      <c r="D269" s="30"/>
      <c r="F269" s="30"/>
      <c r="G269" s="30"/>
      <c r="I269" s="29"/>
      <c r="J269" s="29"/>
      <c r="M269" s="50">
        <f>IF(ROSTERS!B118=0," ",ROSTERS!B118)</f>
        <v>529</v>
      </c>
      <c r="N269" s="144" t="str">
        <f>IF(ROSTERS!C118=0," ",ROSTERS!C118)</f>
        <v>ROD</v>
      </c>
      <c r="O269" s="144" t="str">
        <f>IF(ROSTERS!D118=0," ",ROSTERS!D118)</f>
        <v>RAU</v>
      </c>
      <c r="P269" s="50">
        <v>1870</v>
      </c>
      <c r="Q269" s="144" t="s">
        <v>435</v>
      </c>
      <c r="R269" s="144" t="s">
        <v>436</v>
      </c>
      <c r="S269" s="50">
        <v>1427</v>
      </c>
      <c r="T269" s="52" t="s">
        <v>238</v>
      </c>
      <c r="U269" s="52" t="s">
        <v>462</v>
      </c>
    </row>
    <row r="270" spans="3:21" ht="9.75" customHeight="1">
      <c r="C270" s="30"/>
      <c r="D270" s="30"/>
      <c r="F270" s="30"/>
      <c r="G270" s="30"/>
      <c r="I270" s="29"/>
      <c r="J270" s="29"/>
      <c r="M270" s="50">
        <f>IF(ROSTERS!B119=0," ",ROSTERS!B119)</f>
        <v>2219</v>
      </c>
      <c r="N270" s="144" t="str">
        <f>IF(ROSTERS!C119=0," ",ROSTERS!C119)</f>
        <v>DARRYL</v>
      </c>
      <c r="O270" s="144" t="str">
        <f>IF(ROSTERS!D119=0," ",ROSTERS!D119)</f>
        <v>TUCKER</v>
      </c>
      <c r="P270" s="50">
        <v>1745</v>
      </c>
      <c r="Q270" s="52" t="s">
        <v>504</v>
      </c>
      <c r="R270" s="52" t="s">
        <v>605</v>
      </c>
      <c r="S270" s="50">
        <v>3613</v>
      </c>
      <c r="T270" s="52" t="s">
        <v>338</v>
      </c>
      <c r="U270" s="52" t="s">
        <v>337</v>
      </c>
    </row>
    <row r="271" spans="3:21" ht="9.75" customHeight="1">
      <c r="C271" s="30"/>
      <c r="D271" s="30"/>
      <c r="F271" s="30"/>
      <c r="G271" s="30"/>
      <c r="I271" s="29"/>
      <c r="J271" s="29"/>
      <c r="M271" s="50" t="str">
        <f>IF(ROSTERS!B120=0," ",ROSTERS!B120)</f>
        <v> </v>
      </c>
      <c r="N271" s="144" t="str">
        <f>IF(ROSTERS!C120=0," ",ROSTERS!C120)</f>
        <v> </v>
      </c>
      <c r="O271" s="144" t="str">
        <f>IF(ROSTERS!D120=0," ",ROSTERS!D120)</f>
        <v> </v>
      </c>
      <c r="P271" s="50">
        <v>1745</v>
      </c>
      <c r="Q271" s="144" t="s">
        <v>513</v>
      </c>
      <c r="R271" s="144" t="s">
        <v>605</v>
      </c>
      <c r="S271" s="50">
        <v>2742</v>
      </c>
      <c r="T271" s="52" t="s">
        <v>497</v>
      </c>
      <c r="U271" s="52" t="s">
        <v>55</v>
      </c>
    </row>
    <row r="272" spans="3:21" ht="9.75" customHeight="1">
      <c r="C272" s="30"/>
      <c r="D272" s="30"/>
      <c r="F272" s="30"/>
      <c r="G272" s="30"/>
      <c r="I272" s="29"/>
      <c r="J272" s="29"/>
      <c r="M272" s="50">
        <f>IF(ROSTERS!B121=0," ",ROSTERS!B121)</f>
        <v>933</v>
      </c>
      <c r="N272" s="144" t="str">
        <f>IF(ROSTERS!C121=0," ",ROSTERS!C121)</f>
        <v>MANON</v>
      </c>
      <c r="O272" s="144" t="str">
        <f>IF(ROSTERS!D121=0," ",ROSTERS!D121)</f>
        <v>CLOUTIER</v>
      </c>
      <c r="P272" s="50">
        <v>2151</v>
      </c>
      <c r="Q272" s="144" t="s">
        <v>548</v>
      </c>
      <c r="R272" s="144" t="s">
        <v>499</v>
      </c>
      <c r="S272" s="50">
        <v>1734</v>
      </c>
      <c r="T272" s="52" t="s">
        <v>651</v>
      </c>
      <c r="U272" s="52" t="s">
        <v>652</v>
      </c>
    </row>
    <row r="273" spans="3:21" ht="9.75" customHeight="1">
      <c r="C273" s="30"/>
      <c r="D273" s="30"/>
      <c r="F273" s="30"/>
      <c r="G273" s="30"/>
      <c r="I273" s="29"/>
      <c r="J273" s="29"/>
      <c r="M273" s="50">
        <f>IF(ROSTERS!B122=0," ",ROSTERS!B122)</f>
        <v>2749</v>
      </c>
      <c r="N273" s="144" t="str">
        <f>IF(ROSTERS!C122=0," ",ROSTERS!C122)</f>
        <v>LINDA</v>
      </c>
      <c r="O273" s="144" t="str">
        <f>IF(ROSTERS!D122=0," ",ROSTERS!D122)</f>
        <v>HOHN</v>
      </c>
      <c r="P273" s="50">
        <v>2151</v>
      </c>
      <c r="Q273" s="144" t="s">
        <v>498</v>
      </c>
      <c r="R273" s="144" t="s">
        <v>499</v>
      </c>
      <c r="S273" s="50">
        <v>1736</v>
      </c>
      <c r="T273" s="52" t="s">
        <v>360</v>
      </c>
      <c r="U273" s="52" t="s">
        <v>359</v>
      </c>
    </row>
    <row r="274" spans="3:21" ht="9.75" customHeight="1">
      <c r="C274" s="30"/>
      <c r="D274" s="30"/>
      <c r="F274" s="30"/>
      <c r="G274" s="30"/>
      <c r="I274" s="29"/>
      <c r="J274" s="29"/>
      <c r="M274" s="50">
        <f>IF(ROSTERS!B123=0," ",ROSTERS!B123)</f>
        <v>2539</v>
      </c>
      <c r="N274" s="144" t="str">
        <f>IF(ROSTERS!C123=0," ",ROSTERS!C123)</f>
        <v>BARB</v>
      </c>
      <c r="O274" s="144" t="str">
        <f>IF(ROSTERS!D123=0," ",ROSTERS!D123)</f>
        <v>LOFTNESS</v>
      </c>
      <c r="P274" s="50">
        <v>1143</v>
      </c>
      <c r="Q274" s="144" t="s">
        <v>512</v>
      </c>
      <c r="R274" s="144" t="s">
        <v>425</v>
      </c>
      <c r="S274" s="50">
        <v>2010</v>
      </c>
      <c r="T274" s="52" t="s">
        <v>622</v>
      </c>
      <c r="U274" s="52" t="s">
        <v>271</v>
      </c>
    </row>
    <row r="275" spans="3:21" ht="9.75" customHeight="1">
      <c r="C275" s="30"/>
      <c r="D275" s="30"/>
      <c r="F275" s="30"/>
      <c r="G275" s="30"/>
      <c r="I275" s="29"/>
      <c r="J275" s="29"/>
      <c r="M275" s="50">
        <f>IF(ROSTERS!B124=0," ",ROSTERS!B124)</f>
        <v>644</v>
      </c>
      <c r="N275" s="144" t="str">
        <f>IF(ROSTERS!C124=0," ",ROSTERS!C124)</f>
        <v>GLENDA</v>
      </c>
      <c r="O275" s="144" t="str">
        <f>IF(ROSTERS!D124=0," ",ROSTERS!D124)</f>
        <v>MUCKELT</v>
      </c>
      <c r="P275" s="50">
        <v>5133</v>
      </c>
      <c r="Q275" s="144" t="s">
        <v>495</v>
      </c>
      <c r="R275" s="144" t="s">
        <v>437</v>
      </c>
      <c r="S275" s="50">
        <v>1206</v>
      </c>
      <c r="T275" s="52" t="s">
        <v>594</v>
      </c>
      <c r="U275" s="52" t="s">
        <v>125</v>
      </c>
    </row>
    <row r="276" spans="3:21" ht="9.75" customHeight="1">
      <c r="C276" s="30"/>
      <c r="D276" s="30"/>
      <c r="F276" s="30"/>
      <c r="G276" s="30"/>
      <c r="I276" s="29"/>
      <c r="J276" s="29"/>
      <c r="M276" s="50">
        <f>IF(ROSTERS!B125=0," ",ROSTERS!B125)</f>
        <v>4000</v>
      </c>
      <c r="N276" s="144" t="str">
        <f>IF(ROSTERS!C125=0," ",ROSTERS!C125)</f>
        <v>MARIA</v>
      </c>
      <c r="O276" s="144" t="str">
        <f>IF(ROSTERS!D125=0," ",ROSTERS!D125)</f>
        <v>NARDELLA</v>
      </c>
      <c r="P276" s="50">
        <v>2212</v>
      </c>
      <c r="Q276" s="144" t="s">
        <v>290</v>
      </c>
      <c r="R276" s="144" t="s">
        <v>240</v>
      </c>
      <c r="S276" s="50">
        <v>1924</v>
      </c>
      <c r="T276" s="52" t="s">
        <v>440</v>
      </c>
      <c r="U276" s="52" t="s">
        <v>152</v>
      </c>
    </row>
    <row r="277" spans="3:21" ht="9.75" customHeight="1">
      <c r="C277" s="30"/>
      <c r="D277" s="30"/>
      <c r="F277" s="30"/>
      <c r="G277" s="30"/>
      <c r="I277" s="29"/>
      <c r="J277" s="29"/>
      <c r="M277" s="50">
        <f>IF(ROSTERS!B126=0," ",ROSTERS!B126)</f>
        <v>347</v>
      </c>
      <c r="N277" s="144" t="str">
        <f>IF(ROSTERS!C126=0," ",ROSTERS!C126)</f>
        <v>LOUISE</v>
      </c>
      <c r="O277" s="144" t="str">
        <f>IF(ROSTERS!D126=0," ",ROSTERS!D126)</f>
        <v>RANCOURT</v>
      </c>
      <c r="P277" s="50">
        <v>652</v>
      </c>
      <c r="Q277" s="144" t="s">
        <v>2</v>
      </c>
      <c r="R277" s="144" t="s">
        <v>1</v>
      </c>
      <c r="S277" s="50">
        <v>3100</v>
      </c>
      <c r="T277" s="52" t="s">
        <v>545</v>
      </c>
      <c r="U277" s="52" t="s">
        <v>557</v>
      </c>
    </row>
    <row r="278" spans="3:21" ht="9.75" customHeight="1">
      <c r="C278" s="30"/>
      <c r="D278" s="30"/>
      <c r="F278" s="30"/>
      <c r="G278" s="30"/>
      <c r="I278" s="29"/>
      <c r="J278" s="29"/>
      <c r="M278" s="50">
        <f>IF(ROSTERS!B127=0," ",ROSTERS!B127)</f>
        <v>422</v>
      </c>
      <c r="N278" s="144" t="str">
        <f>IF(ROSTERS!C127=0," ",ROSTERS!C127)</f>
        <v>HEATHER</v>
      </c>
      <c r="O278" s="144" t="str">
        <f>IF(ROSTERS!D127=0," ",ROSTERS!D127)</f>
        <v>SHUTE</v>
      </c>
      <c r="P278" s="50">
        <v>1933</v>
      </c>
      <c r="Q278" s="144" t="s">
        <v>86</v>
      </c>
      <c r="R278" s="144" t="s">
        <v>87</v>
      </c>
      <c r="S278" s="50">
        <v>3100</v>
      </c>
      <c r="T278" s="52" t="s">
        <v>575</v>
      </c>
      <c r="U278" s="52" t="s">
        <v>557</v>
      </c>
    </row>
    <row r="279" spans="3:21" ht="9.75" customHeight="1">
      <c r="C279" s="30"/>
      <c r="D279" s="30"/>
      <c r="F279" s="30"/>
      <c r="G279" s="30"/>
      <c r="I279" s="29"/>
      <c r="J279" s="29"/>
      <c r="M279" s="50">
        <f>IF(ROSTERS!B128=0," ",ROSTERS!B128)</f>
        <v>2219</v>
      </c>
      <c r="N279" s="144" t="str">
        <f>IF(ROSTERS!C128=0," ",ROSTERS!C128)</f>
        <v>JUDY</v>
      </c>
      <c r="O279" s="144" t="str">
        <f>IF(ROSTERS!D128=0," ",ROSTERS!D128)</f>
        <v>TUCKER</v>
      </c>
      <c r="P279" s="50">
        <v>2204</v>
      </c>
      <c r="Q279" s="144" t="s">
        <v>504</v>
      </c>
      <c r="R279" s="144" t="s">
        <v>625</v>
      </c>
      <c r="S279" s="50">
        <v>4320</v>
      </c>
      <c r="T279" s="52" t="s">
        <v>512</v>
      </c>
      <c r="U279" s="52" t="s">
        <v>649</v>
      </c>
    </row>
    <row r="280" spans="3:21" ht="9.75" customHeight="1">
      <c r="C280" s="30"/>
      <c r="D280" s="30"/>
      <c r="F280" s="30"/>
      <c r="G280" s="30"/>
      <c r="I280" s="29"/>
      <c r="J280" s="29"/>
      <c r="M280" s="50" t="str">
        <f>IF(ROSTERS!B129=0," ",ROSTERS!B129)</f>
        <v> </v>
      </c>
      <c r="N280" s="144" t="str">
        <f>IF(ROSTERS!C129=0," ",ROSTERS!C129)</f>
        <v> </v>
      </c>
      <c r="O280" s="144" t="str">
        <f>IF(ROSTERS!D129=0," ",ROSTERS!D129)</f>
        <v> </v>
      </c>
      <c r="P280" s="50">
        <v>2204</v>
      </c>
      <c r="Q280" s="144" t="s">
        <v>549</v>
      </c>
      <c r="R280" s="144" t="s">
        <v>625</v>
      </c>
      <c r="S280" s="50">
        <v>2300</v>
      </c>
      <c r="T280" s="52" t="s">
        <v>495</v>
      </c>
      <c r="U280" s="52" t="s">
        <v>29</v>
      </c>
    </row>
    <row r="281" spans="3:21" ht="9.75" customHeight="1">
      <c r="C281" s="30"/>
      <c r="D281" s="30"/>
      <c r="F281" s="30"/>
      <c r="G281" s="30"/>
      <c r="I281" s="29"/>
      <c r="J281" s="29"/>
      <c r="M281" s="50" t="str">
        <f>IF(ROSTERS!B130=0," ",ROSTERS!B130)</f>
        <v> </v>
      </c>
      <c r="N281" s="144" t="str">
        <f>IF(ROSTERS!C130=0," ",ROSTERS!C130)</f>
        <v> </v>
      </c>
      <c r="O281" s="144" t="str">
        <f>IF(ROSTERS!D130=0," ",ROSTERS!D130)</f>
        <v> </v>
      </c>
      <c r="P281" s="50">
        <v>922</v>
      </c>
      <c r="Q281" s="144" t="s">
        <v>493</v>
      </c>
      <c r="R281" s="144" t="s">
        <v>582</v>
      </c>
      <c r="S281" s="50">
        <v>2300</v>
      </c>
      <c r="T281" s="52" t="s">
        <v>28</v>
      </c>
      <c r="U281" s="52" t="s">
        <v>29</v>
      </c>
    </row>
    <row r="282" spans="3:21" ht="9.75" customHeight="1">
      <c r="C282" s="30"/>
      <c r="D282" s="30"/>
      <c r="F282" s="30"/>
      <c r="G282" s="30"/>
      <c r="I282" s="29"/>
      <c r="J282" s="29"/>
      <c r="M282" s="50" t="str">
        <f>IF(ROSTERS!B131=0," ",ROSTERS!B131)</f>
        <v> </v>
      </c>
      <c r="N282" s="144" t="str">
        <f>IF(ROSTERS!C131=0," ",ROSTERS!C131)</f>
        <v> </v>
      </c>
      <c r="O282" s="144" t="str">
        <f>IF(ROSTERS!D131=0," ",ROSTERS!D131)</f>
        <v> </v>
      </c>
      <c r="P282" s="50">
        <v>922</v>
      </c>
      <c r="Q282" s="144" t="s">
        <v>293</v>
      </c>
      <c r="R282" s="144" t="s">
        <v>582</v>
      </c>
      <c r="S282" s="50">
        <v>4713</v>
      </c>
      <c r="T282" s="52" t="s">
        <v>3</v>
      </c>
      <c r="U282" s="52" t="s">
        <v>4</v>
      </c>
    </row>
    <row r="283" spans="3:21" ht="9.75" customHeight="1">
      <c r="C283" s="30"/>
      <c r="D283" s="30"/>
      <c r="F283" s="30"/>
      <c r="G283" s="30"/>
      <c r="I283" s="29"/>
      <c r="J283" s="29"/>
      <c r="M283" s="50" t="str">
        <f>IF(ROSTERS!B132=0," ",ROSTERS!B132)</f>
        <v> </v>
      </c>
      <c r="N283" s="144" t="str">
        <f>IF(ROSTERS!C132=0," ",ROSTERS!C132)</f>
        <v> </v>
      </c>
      <c r="O283" s="144" t="str">
        <f>IF(ROSTERS!D132=0," ",ROSTERS!D132)</f>
        <v> </v>
      </c>
      <c r="P283" s="50">
        <v>405</v>
      </c>
      <c r="Q283" s="144" t="s">
        <v>597</v>
      </c>
      <c r="R283" s="144" t="s">
        <v>154</v>
      </c>
      <c r="S283" s="50">
        <v>2533</v>
      </c>
      <c r="T283" s="52" t="s">
        <v>518</v>
      </c>
      <c r="U283" s="52" t="s">
        <v>289</v>
      </c>
    </row>
    <row r="284" spans="3:21" ht="9.75" customHeight="1">
      <c r="C284" s="30"/>
      <c r="D284" s="30"/>
      <c r="F284" s="30"/>
      <c r="G284" s="30"/>
      <c r="I284" s="29"/>
      <c r="J284" s="29"/>
      <c r="N284" s="144"/>
      <c r="O284" s="144"/>
      <c r="P284" s="50">
        <v>405</v>
      </c>
      <c r="Q284" s="144" t="s">
        <v>577</v>
      </c>
      <c r="R284" s="144" t="s">
        <v>154</v>
      </c>
      <c r="S284" s="50">
        <v>5347</v>
      </c>
      <c r="T284" s="52" t="s">
        <v>444</v>
      </c>
      <c r="U284" s="52" t="s">
        <v>400</v>
      </c>
    </row>
    <row r="285" spans="3:21" ht="9.75" customHeight="1">
      <c r="C285" s="30"/>
      <c r="D285" s="30"/>
      <c r="F285" s="30"/>
      <c r="G285" s="30"/>
      <c r="I285" s="29"/>
      <c r="J285" s="29"/>
      <c r="N285" s="144"/>
      <c r="O285" s="144"/>
      <c r="P285" s="50">
        <v>5510</v>
      </c>
      <c r="Q285" s="144" t="s">
        <v>547</v>
      </c>
      <c r="R285" s="144" t="s">
        <v>287</v>
      </c>
      <c r="S285" s="50">
        <v>5347</v>
      </c>
      <c r="T285" s="52" t="s">
        <v>408</v>
      </c>
      <c r="U285" s="52" t="s">
        <v>400</v>
      </c>
    </row>
    <row r="286" spans="3:21" ht="9.75" customHeight="1">
      <c r="C286" s="30"/>
      <c r="D286" s="30"/>
      <c r="F286" s="30"/>
      <c r="G286" s="30"/>
      <c r="I286" s="29"/>
      <c r="J286" s="29"/>
      <c r="N286" s="144"/>
      <c r="O286" s="144"/>
      <c r="P286" s="50">
        <v>4413</v>
      </c>
      <c r="Q286" s="144" t="s">
        <v>56</v>
      </c>
      <c r="R286" s="144" t="s">
        <v>57</v>
      </c>
      <c r="S286" s="50">
        <v>4610</v>
      </c>
      <c r="T286" s="52" t="s">
        <v>509</v>
      </c>
      <c r="U286" s="52" t="s">
        <v>551</v>
      </c>
    </row>
    <row r="287" spans="3:21" ht="9.75" customHeight="1">
      <c r="C287" s="30"/>
      <c r="D287" s="30"/>
      <c r="F287" s="30"/>
      <c r="G287" s="30"/>
      <c r="I287" s="29"/>
      <c r="J287" s="29"/>
      <c r="M287" s="50" t="str">
        <f>IF(ROSTERS!F107=0," ",ROSTERS!F107)</f>
        <v> </v>
      </c>
      <c r="N287" s="144" t="str">
        <f>IF(ROSTERS!G107=0," ",ROSTERS!G107)</f>
        <v> </v>
      </c>
      <c r="O287" s="144" t="str">
        <f>IF(ROSTERS!H107=0," ",ROSTERS!H107)</f>
        <v> </v>
      </c>
      <c r="P287" s="50">
        <v>1652</v>
      </c>
      <c r="Q287" s="144" t="s">
        <v>575</v>
      </c>
      <c r="R287" s="144" t="s">
        <v>627</v>
      </c>
      <c r="S287" s="50">
        <v>4610</v>
      </c>
      <c r="T287" s="52" t="s">
        <v>598</v>
      </c>
      <c r="U287" s="52" t="s">
        <v>551</v>
      </c>
    </row>
    <row r="288" spans="3:21" ht="9.75" customHeight="1">
      <c r="C288" s="30"/>
      <c r="D288" s="30"/>
      <c r="F288" s="30"/>
      <c r="G288" s="30"/>
      <c r="I288" s="29"/>
      <c r="J288" s="29"/>
      <c r="M288" s="50">
        <f>IF(ROSTERS!F108=0," ",ROSTERS!F108)</f>
        <v>4001</v>
      </c>
      <c r="N288" s="144" t="str">
        <f>IF(ROSTERS!G108=0," ",ROSTERS!G108)</f>
        <v>BILL</v>
      </c>
      <c r="O288" s="144" t="str">
        <f>IF(ROSTERS!H108=0," ",ROSTERS!H108)</f>
        <v>CHECKLEY</v>
      </c>
      <c r="P288" s="50">
        <v>1652</v>
      </c>
      <c r="Q288" s="144" t="s">
        <v>522</v>
      </c>
      <c r="R288" s="144" t="s">
        <v>627</v>
      </c>
      <c r="S288" s="50">
        <v>422</v>
      </c>
      <c r="T288" s="52" t="s">
        <v>554</v>
      </c>
      <c r="U288" s="52" t="s">
        <v>555</v>
      </c>
    </row>
    <row r="289" spans="3:21" ht="9.75" customHeight="1">
      <c r="C289" s="30"/>
      <c r="D289" s="30"/>
      <c r="F289" s="30"/>
      <c r="G289" s="30"/>
      <c r="I289" s="29"/>
      <c r="J289" s="29"/>
      <c r="M289" s="50">
        <f>IF(ROSTERS!F109=0," ",ROSTERS!F109)</f>
        <v>4711</v>
      </c>
      <c r="N289" s="144" t="str">
        <f>IF(ROSTERS!G109=0," ",ROSTERS!G109)</f>
        <v>BRUCE</v>
      </c>
      <c r="O289" s="144" t="str">
        <f>IF(ROSTERS!H109=0," ",ROSTERS!H109)</f>
        <v>CHURCHILL</v>
      </c>
      <c r="P289" s="50">
        <v>2752</v>
      </c>
      <c r="Q289" s="52" t="s">
        <v>573</v>
      </c>
      <c r="R289" s="52" t="s">
        <v>564</v>
      </c>
      <c r="S289" s="50">
        <v>5430</v>
      </c>
      <c r="T289" s="52" t="s">
        <v>288</v>
      </c>
      <c r="U289" s="52" t="s">
        <v>285</v>
      </c>
    </row>
    <row r="290" spans="3:21" ht="9.75" customHeight="1">
      <c r="C290" s="30"/>
      <c r="D290" s="30"/>
      <c r="F290" s="30"/>
      <c r="G290" s="30"/>
      <c r="I290" s="29"/>
      <c r="J290" s="29"/>
      <c r="M290" s="50">
        <f>IF(ROSTERS!F110=0," ",ROSTERS!F110)</f>
        <v>2857</v>
      </c>
      <c r="N290" s="144" t="str">
        <f>IF(ROSTERS!G110=0," ",ROSTERS!G110)</f>
        <v>DAN</v>
      </c>
      <c r="O290" s="144" t="str">
        <f>IF(ROSTERS!H110=0," ",ROSTERS!H110)</f>
        <v>COTTON</v>
      </c>
      <c r="P290" s="50">
        <v>2752</v>
      </c>
      <c r="Q290" s="144" t="s">
        <v>563</v>
      </c>
      <c r="R290" s="144" t="s">
        <v>564</v>
      </c>
      <c r="S290" s="50">
        <v>5430</v>
      </c>
      <c r="T290" s="52" t="s">
        <v>282</v>
      </c>
      <c r="U290" s="52" t="s">
        <v>285</v>
      </c>
    </row>
    <row r="291" spans="3:21" ht="9.75" customHeight="1">
      <c r="C291" s="30"/>
      <c r="D291" s="30"/>
      <c r="F291" s="30"/>
      <c r="G291" s="30"/>
      <c r="I291" s="29"/>
      <c r="J291" s="29"/>
      <c r="M291" s="50">
        <f>IF(ROSTERS!F111=0," ",ROSTERS!F111)</f>
        <v>418</v>
      </c>
      <c r="N291" s="144" t="str">
        <f>IF(ROSTERS!G111=0," ",ROSTERS!G111)</f>
        <v>HAROLD</v>
      </c>
      <c r="O291" s="144" t="str">
        <f>IF(ROSTERS!H111=0," ",ROSTERS!H111)</f>
        <v>HEYMING</v>
      </c>
      <c r="P291" s="50">
        <v>556</v>
      </c>
      <c r="Q291" s="144" t="s">
        <v>504</v>
      </c>
      <c r="R291" s="144" t="s">
        <v>149</v>
      </c>
      <c r="S291" s="50">
        <v>1821</v>
      </c>
      <c r="T291" s="52" t="s">
        <v>512</v>
      </c>
      <c r="U291" s="52" t="s">
        <v>0</v>
      </c>
    </row>
    <row r="292" spans="3:21" ht="9.75" customHeight="1">
      <c r="C292" s="30"/>
      <c r="D292" s="30"/>
      <c r="F292" s="30"/>
      <c r="G292" s="30"/>
      <c r="I292" s="29"/>
      <c r="J292" s="29"/>
      <c r="M292" s="50">
        <f>IF(ROSTERS!F112=0," ",ROSTERS!F112)</f>
        <v>4623</v>
      </c>
      <c r="N292" s="144" t="str">
        <f>IF(ROSTERS!G112=0," ",ROSTERS!G112)</f>
        <v>FRANK</v>
      </c>
      <c r="O292" s="144" t="str">
        <f>IF(ROSTERS!H112=0," ",ROSTERS!H112)</f>
        <v>JAMES</v>
      </c>
      <c r="P292" s="50">
        <v>5220</v>
      </c>
      <c r="Q292" s="52" t="s">
        <v>497</v>
      </c>
      <c r="R292" s="52" t="s">
        <v>397</v>
      </c>
      <c r="S292" s="50">
        <v>2743</v>
      </c>
      <c r="T292" s="52" t="s">
        <v>512</v>
      </c>
      <c r="U292" s="52" t="s">
        <v>68</v>
      </c>
    </row>
    <row r="293" spans="3:21" ht="9.75" customHeight="1">
      <c r="C293" s="30"/>
      <c r="D293" s="30"/>
      <c r="F293" s="30"/>
      <c r="G293" s="30"/>
      <c r="I293" s="29"/>
      <c r="J293" s="29"/>
      <c r="M293" s="50">
        <f>IF(ROSTERS!F113=0," ",ROSTERS!F113)</f>
        <v>5619</v>
      </c>
      <c r="N293" s="144" t="str">
        <f>IF(ROSTERS!G113=0," ",ROSTERS!G113)</f>
        <v>MAC</v>
      </c>
      <c r="O293" s="144" t="str">
        <f>IF(ROSTERS!H113=0," ",ROSTERS!H113)</f>
        <v>KUFELDT</v>
      </c>
      <c r="P293" s="50">
        <v>2231</v>
      </c>
      <c r="Q293" s="52" t="s">
        <v>23</v>
      </c>
      <c r="R293" s="52" t="s">
        <v>33</v>
      </c>
      <c r="S293" s="50">
        <v>1640</v>
      </c>
      <c r="T293" s="52" t="s">
        <v>24</v>
      </c>
      <c r="U293" s="52" t="s">
        <v>25</v>
      </c>
    </row>
    <row r="294" spans="3:21" ht="9.75" customHeight="1">
      <c r="C294" s="30"/>
      <c r="D294" s="30"/>
      <c r="F294" s="30"/>
      <c r="G294" s="30"/>
      <c r="I294" s="29"/>
      <c r="J294" s="29"/>
      <c r="M294" s="50">
        <f>IF(ROSTERS!F114=0," ",ROSTERS!F114)</f>
        <v>2209</v>
      </c>
      <c r="N294" s="144" t="str">
        <f>IF(ROSTERS!G114=0," ",ROSTERS!G114)</f>
        <v>PETE</v>
      </c>
      <c r="O294" s="144" t="str">
        <f>IF(ROSTERS!H114=0," ",ROSTERS!H114)</f>
        <v>PETERSEN</v>
      </c>
      <c r="P294" s="50">
        <v>418</v>
      </c>
      <c r="Q294" s="144" t="s">
        <v>451</v>
      </c>
      <c r="R294" s="144" t="s">
        <v>461</v>
      </c>
      <c r="S294" s="50">
        <v>356</v>
      </c>
      <c r="T294" s="52" t="s">
        <v>533</v>
      </c>
      <c r="U294" s="52" t="s">
        <v>155</v>
      </c>
    </row>
    <row r="295" spans="3:21" ht="9.75" customHeight="1">
      <c r="C295" s="30"/>
      <c r="D295" s="30"/>
      <c r="F295" s="30"/>
      <c r="G295" s="30"/>
      <c r="I295" s="29"/>
      <c r="J295" s="29"/>
      <c r="M295" s="50">
        <f>IF(ROSTERS!F115=0," ",ROSTERS!F115)</f>
        <v>1021</v>
      </c>
      <c r="N295" s="144" t="str">
        <f>IF(ROSTERS!G115=0," ",ROSTERS!G115)</f>
        <v>GORDON</v>
      </c>
      <c r="O295" s="144" t="str">
        <f>IF(ROSTERS!H115=0," ",ROSTERS!H115)</f>
        <v>PYLE</v>
      </c>
      <c r="P295" s="50" t="s">
        <v>467</v>
      </c>
      <c r="Q295" s="144" t="s">
        <v>535</v>
      </c>
      <c r="R295" s="144" t="s">
        <v>390</v>
      </c>
      <c r="S295" s="50">
        <v>4703</v>
      </c>
      <c r="T295" s="52" t="s">
        <v>612</v>
      </c>
      <c r="U295" s="52" t="s">
        <v>590</v>
      </c>
    </row>
    <row r="296" spans="3:21" ht="9.75" customHeight="1">
      <c r="C296" s="30"/>
      <c r="D296" s="30"/>
      <c r="F296" s="30"/>
      <c r="G296" s="30"/>
      <c r="I296" s="29"/>
      <c r="J296" s="29"/>
      <c r="M296" s="50">
        <f>IF(ROSTERS!F116=0," ",ROSTERS!F116)</f>
        <v>1509</v>
      </c>
      <c r="N296" s="144" t="str">
        <f>IF(ROSTERS!G116=0," ",ROSTERS!G116)</f>
        <v>DALE</v>
      </c>
      <c r="O296" s="144" t="str">
        <f>IF(ROSTERS!H116=0," ",ROSTERS!H116)</f>
        <v>SUGGS</v>
      </c>
      <c r="P296" s="50">
        <v>525</v>
      </c>
      <c r="Q296" s="144" t="s">
        <v>241</v>
      </c>
      <c r="R296" s="144" t="s">
        <v>390</v>
      </c>
      <c r="S296" s="50">
        <v>4703</v>
      </c>
      <c r="T296" s="52" t="s">
        <v>619</v>
      </c>
      <c r="U296" s="52" t="s">
        <v>590</v>
      </c>
    </row>
    <row r="297" spans="3:21" ht="9.75" customHeight="1">
      <c r="C297" s="30"/>
      <c r="D297" s="30"/>
      <c r="F297" s="30"/>
      <c r="G297" s="30"/>
      <c r="I297" s="29"/>
      <c r="J297" s="29"/>
      <c r="M297" s="50">
        <f>IF(ROSTERS!F117=0," ",ROSTERS!F117)</f>
        <v>1903</v>
      </c>
      <c r="N297" s="144" t="str">
        <f>IF(ROSTERS!G117=0," ",ROSTERS!G117)</f>
        <v>GERALD </v>
      </c>
      <c r="O297" s="144" t="str">
        <f>IF(ROSTERS!H117=0," ",ROSTERS!H117)</f>
        <v>YODER</v>
      </c>
      <c r="P297" s="50">
        <v>2521</v>
      </c>
      <c r="Q297" s="144" t="s">
        <v>96</v>
      </c>
      <c r="R297" s="144" t="s">
        <v>97</v>
      </c>
      <c r="S297" s="50">
        <v>1423</v>
      </c>
      <c r="T297" s="52" t="s">
        <v>505</v>
      </c>
      <c r="U297" s="52" t="s">
        <v>379</v>
      </c>
    </row>
    <row r="298" spans="3:21" ht="9.75" customHeight="1">
      <c r="C298" s="30"/>
      <c r="D298" s="30"/>
      <c r="F298" s="30"/>
      <c r="G298" s="30"/>
      <c r="I298" s="29"/>
      <c r="J298" s="29"/>
      <c r="M298" s="50" t="str">
        <f>IF(ROSTERS!F118=0," ",ROSTERS!F118)</f>
        <v> </v>
      </c>
      <c r="N298" s="144" t="str">
        <f>IF(ROSTERS!G118=0," ",ROSTERS!G118)</f>
        <v> </v>
      </c>
      <c r="O298" s="144" t="str">
        <f>IF(ROSTERS!H118=0," ",ROSTERS!H118)</f>
        <v> </v>
      </c>
      <c r="P298" s="50">
        <v>2847</v>
      </c>
      <c r="Q298" s="144" t="s">
        <v>587</v>
      </c>
      <c r="R298" s="144" t="s">
        <v>588</v>
      </c>
      <c r="S298" s="50" t="s">
        <v>478</v>
      </c>
      <c r="T298" s="52" t="s">
        <v>570</v>
      </c>
      <c r="U298" s="52" t="s">
        <v>634</v>
      </c>
    </row>
    <row r="299" spans="3:21" ht="9.75" customHeight="1">
      <c r="C299" s="30"/>
      <c r="D299" s="30"/>
      <c r="F299" s="30"/>
      <c r="G299" s="30"/>
      <c r="I299" s="29"/>
      <c r="J299" s="29"/>
      <c r="M299" s="50" t="str">
        <f>IF(ROSTERS!F119=0," ",ROSTERS!F119)</f>
        <v> </v>
      </c>
      <c r="N299" s="144" t="str">
        <f>IF(ROSTERS!G119=0," ",ROSTERS!G119)</f>
        <v> </v>
      </c>
      <c r="O299" s="144" t="str">
        <f>IF(ROSTERS!H119=0," ",ROSTERS!H119)</f>
        <v> </v>
      </c>
      <c r="P299" s="50">
        <v>2749</v>
      </c>
      <c r="Q299" s="144" t="s">
        <v>508</v>
      </c>
      <c r="R299" s="144" t="s">
        <v>553</v>
      </c>
      <c r="S299" s="50">
        <v>1734</v>
      </c>
      <c r="T299" s="52" t="s">
        <v>441</v>
      </c>
      <c r="U299" s="52" t="s">
        <v>235</v>
      </c>
    </row>
    <row r="300" spans="3:21" ht="9.75" customHeight="1">
      <c r="C300" s="30"/>
      <c r="D300" s="30"/>
      <c r="F300" s="30"/>
      <c r="G300" s="30"/>
      <c r="I300" s="29"/>
      <c r="J300" s="29"/>
      <c r="M300" s="50" t="str">
        <f>IF(ROSTERS!F120=0," ",ROSTERS!F120)</f>
        <v> </v>
      </c>
      <c r="N300" s="144" t="str">
        <f>IF(ROSTERS!G120=0," ",ROSTERS!G120)</f>
        <v> </v>
      </c>
      <c r="O300" s="144" t="str">
        <f>IF(ROSTERS!H120=0," ",ROSTERS!H120)</f>
        <v> </v>
      </c>
      <c r="P300" s="50">
        <v>2749</v>
      </c>
      <c r="Q300" s="144" t="s">
        <v>549</v>
      </c>
      <c r="R300" s="144" t="s">
        <v>553</v>
      </c>
      <c r="S300" s="50">
        <v>5441</v>
      </c>
      <c r="T300" s="52" t="s">
        <v>580</v>
      </c>
      <c r="U300" s="52" t="s">
        <v>372</v>
      </c>
    </row>
    <row r="301" spans="3:21" ht="9.75" customHeight="1">
      <c r="C301" s="30"/>
      <c r="D301" s="30"/>
      <c r="F301" s="30"/>
      <c r="G301" s="30"/>
      <c r="I301" s="29"/>
      <c r="J301" s="29"/>
      <c r="M301" s="50">
        <f>IF(ROSTERS!F121=0," ",ROSTERS!F121)</f>
        <v>1748</v>
      </c>
      <c r="N301" s="144" t="str">
        <f>IF(ROSTERS!G121=0," ",ROSTERS!G121)</f>
        <v>NORMA</v>
      </c>
      <c r="O301" s="144" t="str">
        <f>IF(ROSTERS!H121=0," ",ROSTERS!H121)</f>
        <v>BOA</v>
      </c>
      <c r="P301" s="50">
        <v>4304</v>
      </c>
      <c r="Q301" s="144" t="s">
        <v>643</v>
      </c>
      <c r="R301" s="144" t="s">
        <v>248</v>
      </c>
      <c r="S301" s="50">
        <v>5441</v>
      </c>
      <c r="T301" s="52" t="s">
        <v>225</v>
      </c>
      <c r="U301" s="52" t="s">
        <v>372</v>
      </c>
    </row>
    <row r="302" spans="3:21" ht="9.75" customHeight="1">
      <c r="C302" s="30"/>
      <c r="D302" s="30"/>
      <c r="F302" s="30"/>
      <c r="G302" s="30"/>
      <c r="I302" s="29"/>
      <c r="J302" s="29"/>
      <c r="M302" s="50">
        <f>IF(ROSTERS!F122=0," ",ROSTERS!F122)</f>
        <v>5337</v>
      </c>
      <c r="N302" s="144" t="str">
        <f>IF(ROSTERS!G122=0," ",ROSTERS!G122)</f>
        <v>JACKIE</v>
      </c>
      <c r="O302" s="144" t="str">
        <f>IF(ROSTERS!H122=0," ",ROSTERS!H122)</f>
        <v>CARLSON*</v>
      </c>
      <c r="P302" s="50">
        <v>611</v>
      </c>
      <c r="Q302" s="144" t="s">
        <v>523</v>
      </c>
      <c r="R302" s="144" t="s">
        <v>391</v>
      </c>
      <c r="S302" s="50">
        <v>2047</v>
      </c>
      <c r="T302" s="52" t="s">
        <v>503</v>
      </c>
      <c r="U302" s="52" t="s">
        <v>276</v>
      </c>
    </row>
    <row r="303" spans="3:21" ht="9.75" customHeight="1">
      <c r="C303" s="30"/>
      <c r="D303" s="30"/>
      <c r="F303" s="30"/>
      <c r="G303" s="30"/>
      <c r="I303" s="29"/>
      <c r="J303" s="29"/>
      <c r="M303" s="50">
        <f>IF(ROSTERS!F123=0," ",ROSTERS!F123)</f>
        <v>2857</v>
      </c>
      <c r="N303" s="144" t="str">
        <f>IF(ROSTERS!G123=0," ",ROSTERS!G123)</f>
        <v>JEANNE</v>
      </c>
      <c r="O303" s="144" t="str">
        <f>IF(ROSTERS!H123=0," ",ROSTERS!H123)</f>
        <v>COTTON</v>
      </c>
      <c r="P303" s="78">
        <v>1802</v>
      </c>
      <c r="Q303" s="52" t="s">
        <v>207</v>
      </c>
      <c r="R303" s="52" t="s">
        <v>208</v>
      </c>
      <c r="S303" s="50">
        <v>1839</v>
      </c>
      <c r="T303" s="52" t="s">
        <v>511</v>
      </c>
      <c r="U303" s="52" t="s">
        <v>540</v>
      </c>
    </row>
    <row r="304" spans="3:21" ht="9.75" customHeight="1">
      <c r="C304" s="30"/>
      <c r="D304" s="30"/>
      <c r="F304" s="30"/>
      <c r="G304" s="30"/>
      <c r="I304" s="29"/>
      <c r="J304" s="29"/>
      <c r="M304" s="50">
        <f>IF(ROSTERS!F124=0," ",ROSTERS!F124)</f>
        <v>2847</v>
      </c>
      <c r="N304" s="144" t="str">
        <f>IF(ROSTERS!G124=0," ",ROSTERS!G124)</f>
        <v>VAILLA</v>
      </c>
      <c r="O304" s="144" t="str">
        <f>IF(ROSTERS!H124=0," ",ROSTERS!H124)</f>
        <v>HOGGAN</v>
      </c>
      <c r="P304" s="50">
        <v>5435</v>
      </c>
      <c r="Q304" s="144" t="s">
        <v>556</v>
      </c>
      <c r="R304" s="144" t="s">
        <v>536</v>
      </c>
      <c r="S304" s="50">
        <v>2565</v>
      </c>
      <c r="T304" s="52" t="s">
        <v>618</v>
      </c>
      <c r="U304" s="52" t="s">
        <v>569</v>
      </c>
    </row>
    <row r="305" spans="3:21" ht="9.75" customHeight="1">
      <c r="C305" s="30"/>
      <c r="D305" s="30"/>
      <c r="F305" s="30"/>
      <c r="G305" s="30"/>
      <c r="I305" s="29"/>
      <c r="J305" s="29"/>
      <c r="M305" s="50">
        <f>IF(ROSTERS!F125=0," ",ROSTERS!F125)</f>
        <v>1736</v>
      </c>
      <c r="N305" s="144" t="str">
        <f>IF(ROSTERS!G125=0," ",ROSTERS!G125)</f>
        <v>JODY</v>
      </c>
      <c r="O305" s="144" t="str">
        <f>IF(ROSTERS!H125=0," ",ROSTERS!H125)</f>
        <v>SANDER</v>
      </c>
      <c r="P305" s="50">
        <v>4534</v>
      </c>
      <c r="Q305" s="144" t="s">
        <v>527</v>
      </c>
      <c r="R305" s="144" t="s">
        <v>341</v>
      </c>
      <c r="S305" s="50">
        <v>2565</v>
      </c>
      <c r="T305" s="52" t="s">
        <v>568</v>
      </c>
      <c r="U305" s="52" t="s">
        <v>569</v>
      </c>
    </row>
    <row r="306" spans="3:21" ht="9.75" customHeight="1">
      <c r="C306" s="30"/>
      <c r="D306" s="30"/>
      <c r="F306" s="30"/>
      <c r="G306" s="30"/>
      <c r="I306" s="29"/>
      <c r="J306" s="29"/>
      <c r="M306" s="50">
        <f>IF(ROSTERS!F126=0," ",ROSTERS!F126)</f>
        <v>3100</v>
      </c>
      <c r="N306" s="144" t="str">
        <f>IF(ROSTERS!G126=0," ",ROSTERS!G126)</f>
        <v>DEB</v>
      </c>
      <c r="O306" s="144" t="str">
        <f>IF(ROSTERS!H126=0," ",ROSTERS!H126)</f>
        <v>SCHOEBERL</v>
      </c>
      <c r="P306" s="50">
        <v>2207</v>
      </c>
      <c r="Q306" s="144" t="s">
        <v>576</v>
      </c>
      <c r="R306" s="144" t="s">
        <v>381</v>
      </c>
      <c r="S306" s="50">
        <v>2680</v>
      </c>
      <c r="T306" s="52" t="s">
        <v>498</v>
      </c>
      <c r="U306" s="52" t="s">
        <v>151</v>
      </c>
    </row>
    <row r="307" spans="3:21" ht="9.75" customHeight="1">
      <c r="C307" s="30"/>
      <c r="D307" s="30"/>
      <c r="F307" s="30"/>
      <c r="G307" s="30"/>
      <c r="I307" s="29"/>
      <c r="J307" s="29"/>
      <c r="M307" s="50">
        <f>IF(ROSTERS!F127=0," ",ROSTERS!F127)</f>
        <v>1509</v>
      </c>
      <c r="N307" s="144" t="str">
        <f>IF(ROSTERS!G127=0," ",ROSTERS!G127)</f>
        <v>TERRI</v>
      </c>
      <c r="O307" s="144" t="str">
        <f>IF(ROSTERS!H127=0," ",ROSTERS!H127)</f>
        <v>SUGGS</v>
      </c>
      <c r="P307" s="50">
        <v>4623</v>
      </c>
      <c r="Q307" s="144" t="s">
        <v>445</v>
      </c>
      <c r="R307" s="144" t="s">
        <v>626</v>
      </c>
      <c r="S307" s="50">
        <v>1509</v>
      </c>
      <c r="T307" s="52" t="s">
        <v>527</v>
      </c>
      <c r="U307" s="52" t="s">
        <v>463</v>
      </c>
    </row>
    <row r="308" spans="3:21" ht="9.75" customHeight="1">
      <c r="C308" s="30"/>
      <c r="D308" s="30"/>
      <c r="F308" s="30"/>
      <c r="G308" s="30"/>
      <c r="I308" s="29"/>
      <c r="J308" s="29"/>
      <c r="M308" s="50">
        <f>IF(ROSTERS!F128=0," ",ROSTERS!F128)</f>
        <v>4417</v>
      </c>
      <c r="N308" s="144" t="str">
        <f>IF(ROSTERS!G128=0," ",ROSTERS!G128)</f>
        <v>VAL</v>
      </c>
      <c r="O308" s="144" t="str">
        <f>IF(ROSTERS!H128=0," ",ROSTERS!H128)</f>
        <v>WARWICK</v>
      </c>
      <c r="P308" s="50">
        <v>4623</v>
      </c>
      <c r="Q308" s="144" t="s">
        <v>496</v>
      </c>
      <c r="R308" s="144" t="s">
        <v>626</v>
      </c>
      <c r="S308" s="50">
        <v>1509</v>
      </c>
      <c r="T308" s="52" t="s">
        <v>464</v>
      </c>
      <c r="U308" s="52" t="s">
        <v>463</v>
      </c>
    </row>
    <row r="309" spans="3:21" ht="9.75" customHeight="1">
      <c r="C309" s="30"/>
      <c r="D309" s="30"/>
      <c r="F309" s="30"/>
      <c r="G309" s="30"/>
      <c r="I309" s="29"/>
      <c r="J309" s="29"/>
      <c r="M309" s="50" t="str">
        <f>IF(ROSTERS!F129=0," ",ROSTERS!F129)</f>
        <v> </v>
      </c>
      <c r="N309" s="144" t="str">
        <f>IF(ROSTERS!G129=0," ",ROSTERS!G129)</f>
        <v> </v>
      </c>
      <c r="O309" s="144" t="str">
        <f>IF(ROSTERS!H129=0," ",ROSTERS!H129)</f>
        <v> </v>
      </c>
      <c r="P309" s="50">
        <v>4928</v>
      </c>
      <c r="Q309" s="144" t="s">
        <v>395</v>
      </c>
      <c r="R309" s="144" t="s">
        <v>399</v>
      </c>
      <c r="S309" s="50">
        <v>5526</v>
      </c>
      <c r="T309" s="52" t="s">
        <v>232</v>
      </c>
      <c r="U309" s="52" t="s">
        <v>233</v>
      </c>
    </row>
    <row r="310" spans="3:21" ht="9.75" customHeight="1">
      <c r="C310" s="30"/>
      <c r="D310" s="30"/>
      <c r="F310" s="30"/>
      <c r="G310" s="30"/>
      <c r="I310" s="29"/>
      <c r="J310" s="29"/>
      <c r="M310" s="50" t="str">
        <f>IF(ROSTERS!F130=0," ",ROSTERS!F130)</f>
        <v> </v>
      </c>
      <c r="N310" s="144" t="str">
        <f>IF(ROSTERS!G130=0," ",ROSTERS!G130)</f>
        <v> </v>
      </c>
      <c r="O310" s="144" t="str">
        <f>IF(ROSTERS!H130=0," ",ROSTERS!H130)</f>
        <v> </v>
      </c>
      <c r="P310" s="50" t="s">
        <v>472</v>
      </c>
      <c r="Q310" s="144" t="s">
        <v>421</v>
      </c>
      <c r="R310" s="144" t="s">
        <v>399</v>
      </c>
      <c r="S310" s="50">
        <v>4422</v>
      </c>
      <c r="T310" s="52" t="s">
        <v>506</v>
      </c>
      <c r="U310" s="52" t="s">
        <v>507</v>
      </c>
    </row>
    <row r="311" spans="3:21" ht="9.75" customHeight="1">
      <c r="C311" s="30"/>
      <c r="D311" s="30"/>
      <c r="F311" s="30"/>
      <c r="G311" s="30"/>
      <c r="I311" s="29"/>
      <c r="J311" s="29"/>
      <c r="M311" s="50" t="str">
        <f>IF(ROSTERS!F131=0," ",ROSTERS!F131)</f>
        <v> </v>
      </c>
      <c r="N311" s="144" t="str">
        <f>IF(ROSTERS!G131=0," ",ROSTERS!G131)</f>
        <v> </v>
      </c>
      <c r="O311" s="144" t="str">
        <f>IF(ROSTERS!H131=0," ",ROSTERS!H131)</f>
        <v> </v>
      </c>
      <c r="P311" s="50">
        <v>4927</v>
      </c>
      <c r="Q311" s="144" t="s">
        <v>636</v>
      </c>
      <c r="R311" s="144" t="s">
        <v>558</v>
      </c>
      <c r="S311" s="50">
        <v>4422</v>
      </c>
      <c r="T311" s="52" t="s">
        <v>549</v>
      </c>
      <c r="U311" s="52" t="s">
        <v>507</v>
      </c>
    </row>
    <row r="312" spans="3:21" ht="9.75" customHeight="1">
      <c r="C312" s="30"/>
      <c r="D312" s="30"/>
      <c r="F312" s="30"/>
      <c r="G312" s="30"/>
      <c r="I312" s="29"/>
      <c r="J312" s="29"/>
      <c r="M312" s="50" t="str">
        <f>IF(ROSTERS!F132=0," ",ROSTERS!F132)</f>
        <v> </v>
      </c>
      <c r="N312" s="144" t="str">
        <f>IF(ROSTERS!G132=0," ",ROSTERS!G132)</f>
        <v> </v>
      </c>
      <c r="O312" s="144" t="str">
        <f>IF(ROSTERS!H132=0," ",ROSTERS!H132)</f>
        <v> </v>
      </c>
      <c r="P312" s="50">
        <v>1228</v>
      </c>
      <c r="Q312" s="52" t="s">
        <v>542</v>
      </c>
      <c r="R312" s="52" t="s">
        <v>558</v>
      </c>
      <c r="S312" s="50">
        <v>3200</v>
      </c>
      <c r="T312" s="52" t="s">
        <v>515</v>
      </c>
      <c r="U312" s="52" t="s">
        <v>78</v>
      </c>
    </row>
    <row r="313" spans="3:21" ht="9.75" customHeight="1">
      <c r="C313" s="30"/>
      <c r="D313" s="30"/>
      <c r="F313" s="30"/>
      <c r="G313" s="30"/>
      <c r="I313" s="29"/>
      <c r="J313" s="29"/>
      <c r="N313" s="144"/>
      <c r="O313" s="144"/>
      <c r="P313" s="50">
        <v>5603</v>
      </c>
      <c r="Q313" s="144" t="s">
        <v>503</v>
      </c>
      <c r="R313" s="144" t="s">
        <v>558</v>
      </c>
      <c r="S313" s="50">
        <v>5145</v>
      </c>
      <c r="T313" s="52" t="s">
        <v>280</v>
      </c>
      <c r="U313" s="52" t="s">
        <v>98</v>
      </c>
    </row>
    <row r="314" spans="3:21" ht="9.75" customHeight="1">
      <c r="C314" s="30"/>
      <c r="D314" s="30"/>
      <c r="F314" s="30"/>
      <c r="G314" s="30"/>
      <c r="I314" s="29"/>
      <c r="J314" s="29"/>
      <c r="N314" s="144"/>
      <c r="O314" s="144"/>
      <c r="P314" s="50">
        <v>5603</v>
      </c>
      <c r="Q314" s="144" t="s">
        <v>547</v>
      </c>
      <c r="R314" s="144" t="s">
        <v>558</v>
      </c>
      <c r="S314" s="50">
        <v>5528</v>
      </c>
      <c r="T314" s="52" t="s">
        <v>395</v>
      </c>
      <c r="U314" s="52" t="s">
        <v>5</v>
      </c>
    </row>
    <row r="315" spans="3:21" ht="9.75" customHeight="1">
      <c r="C315" s="30"/>
      <c r="D315" s="30"/>
      <c r="F315" s="30"/>
      <c r="G315" s="30"/>
      <c r="I315" s="29"/>
      <c r="J315" s="29"/>
      <c r="N315" s="144"/>
      <c r="O315" s="144"/>
      <c r="P315" s="50">
        <v>942</v>
      </c>
      <c r="Q315" s="52" t="s">
        <v>542</v>
      </c>
      <c r="R315" s="52" t="s">
        <v>558</v>
      </c>
      <c r="S315" s="50">
        <v>2219</v>
      </c>
      <c r="T315" s="52" t="s">
        <v>593</v>
      </c>
      <c r="U315" s="52" t="s">
        <v>584</v>
      </c>
    </row>
    <row r="316" spans="3:21" ht="9.75" customHeight="1">
      <c r="C316" s="30"/>
      <c r="D316" s="30"/>
      <c r="F316" s="30"/>
      <c r="G316" s="30"/>
      <c r="I316" s="29"/>
      <c r="J316" s="29"/>
      <c r="M316" s="50" t="str">
        <f>IF(ROSTERS!J107=0," ",ROSTERS!J107)</f>
        <v> </v>
      </c>
      <c r="N316" s="144" t="str">
        <f>IF(ROSTERS!K107=0," ",ROSTERS!K107)</f>
        <v> </v>
      </c>
      <c r="O316" s="144" t="str">
        <f>IF(ROSTERS!L107=0," ",ROSTERS!L107)</f>
        <v> </v>
      </c>
      <c r="P316" s="50">
        <v>2754</v>
      </c>
      <c r="Q316" s="144" t="s">
        <v>52</v>
      </c>
      <c r="R316" s="144" t="s">
        <v>558</v>
      </c>
      <c r="S316" s="50">
        <v>2219</v>
      </c>
      <c r="T316" s="52" t="s">
        <v>513</v>
      </c>
      <c r="U316" s="52" t="s">
        <v>584</v>
      </c>
    </row>
    <row r="317" spans="3:21" ht="9.75" customHeight="1">
      <c r="C317" s="30"/>
      <c r="D317" s="30"/>
      <c r="F317" s="30"/>
      <c r="G317" s="30"/>
      <c r="I317" s="29"/>
      <c r="J317" s="29"/>
      <c r="M317" s="50">
        <f>IF(ROSTERS!J108=0," ",ROSTERS!J108)</f>
        <v>1054</v>
      </c>
      <c r="N317" s="144" t="str">
        <f>IF(ROSTERS!K108=0," ",ROSTERS!K108)</f>
        <v>JOHN</v>
      </c>
      <c r="O317" s="144" t="str">
        <f>IF(ROSTERS!L108=0," ",ROSTERS!L108)</f>
        <v>BAUER*</v>
      </c>
      <c r="P317" s="50">
        <v>2646</v>
      </c>
      <c r="Q317" s="144" t="s">
        <v>544</v>
      </c>
      <c r="R317" s="144" t="s">
        <v>482</v>
      </c>
      <c r="S317" s="50">
        <v>2111</v>
      </c>
      <c r="T317" s="52" t="s">
        <v>288</v>
      </c>
      <c r="U317" s="52" t="s">
        <v>584</v>
      </c>
    </row>
    <row r="318" spans="3:21" ht="9.75" customHeight="1">
      <c r="C318" s="30"/>
      <c r="D318" s="30"/>
      <c r="F318" s="30"/>
      <c r="G318" s="30"/>
      <c r="I318" s="29"/>
      <c r="J318" s="29"/>
      <c r="M318" s="50">
        <f>IF(ROSTERS!J109=0," ",ROSTERS!J109)</f>
        <v>4534</v>
      </c>
      <c r="N318" s="144" t="str">
        <f>IF(ROSTERS!K109=0," ",ROSTERS!K109)</f>
        <v>DALE</v>
      </c>
      <c r="O318" s="144" t="str">
        <f>IF(ROSTERS!L109=0," ",ROSTERS!L109)</f>
        <v>JACKSON</v>
      </c>
      <c r="P318" s="50">
        <v>2646</v>
      </c>
      <c r="Q318" s="144" t="s">
        <v>632</v>
      </c>
      <c r="R318" s="144" t="s">
        <v>482</v>
      </c>
      <c r="S318" s="50">
        <v>4318</v>
      </c>
      <c r="T318" s="52" t="s">
        <v>358</v>
      </c>
      <c r="U318" s="52" t="s">
        <v>308</v>
      </c>
    </row>
    <row r="319" spans="3:21" ht="9.75" customHeight="1">
      <c r="C319" s="30"/>
      <c r="D319" s="30"/>
      <c r="F319" s="30"/>
      <c r="G319" s="30"/>
      <c r="I319" s="29"/>
      <c r="J319" s="29"/>
      <c r="M319" s="50">
        <f>IF(ROSTERS!J110=0," ",ROSTERS!J110)</f>
        <v>5603</v>
      </c>
      <c r="N319" s="144" t="str">
        <f>IF(ROSTERS!K110=0," ",ROSTERS!K110)</f>
        <v>STEVE</v>
      </c>
      <c r="O319" s="144" t="str">
        <f>IF(ROSTERS!L110=0," ",ROSTERS!L110)</f>
        <v>JOHNSON</v>
      </c>
      <c r="P319" s="50">
        <v>4322</v>
      </c>
      <c r="Q319" s="144" t="s">
        <v>489</v>
      </c>
      <c r="R319" s="144" t="s">
        <v>601</v>
      </c>
      <c r="S319" s="50">
        <v>2037</v>
      </c>
      <c r="T319" s="52" t="s">
        <v>575</v>
      </c>
      <c r="U319" s="52" t="s">
        <v>621</v>
      </c>
    </row>
    <row r="320" spans="3:21" ht="9.75" customHeight="1">
      <c r="C320" s="30"/>
      <c r="D320" s="30"/>
      <c r="F320" s="30"/>
      <c r="G320" s="30"/>
      <c r="I320" s="29"/>
      <c r="J320" s="29"/>
      <c r="M320" s="50">
        <f>IF(ROSTERS!J111=0," ",ROSTERS!J111)</f>
        <v>638</v>
      </c>
      <c r="N320" s="144" t="str">
        <f>IF(ROSTERS!K111=0," ",ROSTERS!K111)</f>
        <v>BLAINE</v>
      </c>
      <c r="O320" s="144" t="str">
        <f>IF(ROSTERS!L111=0," ",ROSTERS!L111)</f>
        <v>MURRAY</v>
      </c>
      <c r="P320" s="50">
        <v>1049</v>
      </c>
      <c r="Q320" s="144" t="s">
        <v>600</v>
      </c>
      <c r="R320" s="144" t="s">
        <v>601</v>
      </c>
      <c r="S320" s="50">
        <v>2037</v>
      </c>
      <c r="T320" s="52" t="s">
        <v>631</v>
      </c>
      <c r="U320" s="52" t="s">
        <v>621</v>
      </c>
    </row>
    <row r="321" spans="3:21" ht="9.75" customHeight="1">
      <c r="C321" s="30"/>
      <c r="D321" s="30"/>
      <c r="F321" s="30"/>
      <c r="G321" s="30"/>
      <c r="I321" s="29"/>
      <c r="J321" s="29"/>
      <c r="M321" s="50">
        <f>IF(ROSTERS!J112=0," ",ROSTERS!J112)</f>
        <v>2215</v>
      </c>
      <c r="N321" s="144" t="str">
        <f>IF(ROSTERS!K112=0," ",ROSTERS!K112)</f>
        <v>BOBBY</v>
      </c>
      <c r="O321" s="144" t="str">
        <f>IF(ROSTERS!L112=0," ",ROSTERS!L112)</f>
        <v>OAKLEY</v>
      </c>
      <c r="P321" s="50">
        <v>524</v>
      </c>
      <c r="Q321" s="144" t="s">
        <v>604</v>
      </c>
      <c r="R321" s="144" t="s">
        <v>516</v>
      </c>
      <c r="S321" s="50">
        <v>1512</v>
      </c>
      <c r="T321" s="52" t="s">
        <v>574</v>
      </c>
      <c r="U321" s="52" t="s">
        <v>217</v>
      </c>
    </row>
    <row r="322" spans="3:21" ht="9.75" customHeight="1">
      <c r="C322" s="30"/>
      <c r="D322" s="30"/>
      <c r="F322" s="30"/>
      <c r="G322" s="30"/>
      <c r="I322" s="29"/>
      <c r="J322" s="29"/>
      <c r="M322" s="50">
        <f>IF(ROSTERS!J113=0," ",ROSTERS!J113)</f>
        <v>1830</v>
      </c>
      <c r="N322" s="144" t="str">
        <f>IF(ROSTERS!K113=0," ",ROSTERS!K113)</f>
        <v>STEVE</v>
      </c>
      <c r="O322" s="144" t="str">
        <f>IF(ROSTERS!L113=0," ",ROSTERS!L113)</f>
        <v>OPP</v>
      </c>
      <c r="P322" s="50">
        <v>524</v>
      </c>
      <c r="Q322" s="144" t="s">
        <v>515</v>
      </c>
      <c r="R322" s="144" t="s">
        <v>516</v>
      </c>
      <c r="S322" s="50">
        <v>1927</v>
      </c>
      <c r="T322" s="52" t="s">
        <v>517</v>
      </c>
      <c r="U322" s="52" t="s">
        <v>628</v>
      </c>
    </row>
    <row r="323" spans="3:21" ht="9.75" customHeight="1">
      <c r="C323" s="30"/>
      <c r="D323" s="30"/>
      <c r="F323" s="30"/>
      <c r="G323" s="30"/>
      <c r="I323" s="29"/>
      <c r="J323" s="29"/>
      <c r="M323" s="50">
        <f>IF(ROSTERS!J114=0," ",ROSTERS!J114)</f>
        <v>1828</v>
      </c>
      <c r="N323" s="144" t="str">
        <f>IF(ROSTERS!K114=0," ",ROSTERS!K114)</f>
        <v>ROBIN</v>
      </c>
      <c r="O323" s="144" t="str">
        <f>IF(ROSTERS!L114=0," ",ROSTERS!L114)</f>
        <v>PALAZZOLO</v>
      </c>
      <c r="P323" s="50">
        <v>304</v>
      </c>
      <c r="Q323" s="144" t="s">
        <v>653</v>
      </c>
      <c r="R323" s="144" t="s">
        <v>357</v>
      </c>
      <c r="S323" s="50">
        <v>3905</v>
      </c>
      <c r="T323" s="52" t="s">
        <v>576</v>
      </c>
      <c r="U323" s="52" t="s">
        <v>273</v>
      </c>
    </row>
    <row r="324" spans="3:21" ht="9.75" customHeight="1">
      <c r="C324" s="30"/>
      <c r="D324" s="30"/>
      <c r="F324" s="30"/>
      <c r="G324" s="30"/>
      <c r="I324" s="29"/>
      <c r="J324" s="29"/>
      <c r="M324" s="50">
        <f>IF(ROSTERS!J115=0," ",ROSTERS!J115)</f>
        <v>356</v>
      </c>
      <c r="N324" s="144" t="str">
        <f>IF(ROSTERS!K115=0," ",ROSTERS!K115)</f>
        <v>LORNE</v>
      </c>
      <c r="O324" s="144" t="str">
        <f>IF(ROSTERS!L115=0," ",ROSTERS!L115)</f>
        <v>SMELSKY*</v>
      </c>
      <c r="P324" s="50" t="s">
        <v>475</v>
      </c>
      <c r="Q324" s="144" t="s">
        <v>606</v>
      </c>
      <c r="R324" s="144" t="s">
        <v>603</v>
      </c>
      <c r="S324" s="50" t="s">
        <v>473</v>
      </c>
      <c r="T324" s="52" t="s">
        <v>503</v>
      </c>
      <c r="U324" s="52" t="s">
        <v>369</v>
      </c>
    </row>
    <row r="325" spans="3:21" ht="9.75" customHeight="1">
      <c r="C325" s="30"/>
      <c r="D325" s="30"/>
      <c r="F325" s="30"/>
      <c r="G325" s="30"/>
      <c r="I325" s="29"/>
      <c r="J325" s="29"/>
      <c r="M325" s="50">
        <f>IF(ROSTERS!J116=0," ",ROSTERS!J116)</f>
        <v>2565</v>
      </c>
      <c r="N325" s="144" t="str">
        <f>IF(ROSTERS!K116=0," ",ROSTERS!K116)</f>
        <v>DEL</v>
      </c>
      <c r="O325" s="144" t="str">
        <f>IF(ROSTERS!L116=0," ",ROSTERS!L116)</f>
        <v>STITT</v>
      </c>
      <c r="P325" s="50">
        <v>5000</v>
      </c>
      <c r="Q325" s="144" t="s">
        <v>518</v>
      </c>
      <c r="R325" s="144" t="s">
        <v>519</v>
      </c>
      <c r="S325" s="50">
        <v>4424</v>
      </c>
      <c r="T325" s="52" t="s">
        <v>370</v>
      </c>
      <c r="U325" s="52" t="s">
        <v>369</v>
      </c>
    </row>
    <row r="326" spans="3:21" ht="9.75" customHeight="1">
      <c r="C326" s="30"/>
      <c r="D326" s="30"/>
      <c r="F326" s="30"/>
      <c r="G326" s="30"/>
      <c r="I326" s="29"/>
      <c r="J326" s="29"/>
      <c r="M326" s="50">
        <f>IF(ROSTERS!J117=0," ",ROSTERS!J117)</f>
        <v>2037</v>
      </c>
      <c r="N326" s="144" t="str">
        <f>IF(ROSTERS!K117=0," ",ROSTERS!K117)</f>
        <v>GARY</v>
      </c>
      <c r="O326" s="144" t="str">
        <f>IF(ROSTERS!L117=0," ",ROSTERS!L117)</f>
        <v>TURNQUIST</v>
      </c>
      <c r="P326" s="50">
        <v>5601</v>
      </c>
      <c r="Q326" s="144" t="s">
        <v>64</v>
      </c>
      <c r="R326" s="144" t="s">
        <v>65</v>
      </c>
      <c r="S326" s="50">
        <v>4718</v>
      </c>
      <c r="T326" s="52" t="s">
        <v>495</v>
      </c>
      <c r="U326" s="52" t="s">
        <v>141</v>
      </c>
    </row>
    <row r="327" spans="3:21" ht="9.75" customHeight="1">
      <c r="C327" s="30"/>
      <c r="D327" s="30"/>
      <c r="F327" s="30"/>
      <c r="G327" s="30"/>
      <c r="I327" s="29"/>
      <c r="J327" s="29"/>
      <c r="M327" s="50">
        <f>IF(ROSTERS!J118=0," ",ROSTERS!J118)</f>
        <v>4901</v>
      </c>
      <c r="N327" s="144" t="str">
        <f>IF(ROSTERS!K118=0," ",ROSTERS!K118)</f>
        <v>HARVEY</v>
      </c>
      <c r="O327" s="144" t="str">
        <f>IF(ROSTERS!L118=0," ",ROSTERS!L118)</f>
        <v>WOLFE</v>
      </c>
      <c r="P327" s="50">
        <v>5015</v>
      </c>
      <c r="Q327" s="144" t="s">
        <v>577</v>
      </c>
      <c r="R327" s="144" t="s">
        <v>374</v>
      </c>
      <c r="S327" s="50">
        <v>4926</v>
      </c>
      <c r="T327" s="52" t="s">
        <v>513</v>
      </c>
      <c r="U327" s="52" t="s">
        <v>526</v>
      </c>
    </row>
    <row r="328" spans="3:21" ht="9.75" customHeight="1">
      <c r="C328" s="30"/>
      <c r="D328" s="30"/>
      <c r="F328" s="30"/>
      <c r="G328" s="30"/>
      <c r="I328" s="29"/>
      <c r="J328" s="29"/>
      <c r="M328" s="50" t="str">
        <f>IF(ROSTERS!J119=0," ",ROSTERS!J119)</f>
        <v> </v>
      </c>
      <c r="N328" s="144" t="str">
        <f>IF(ROSTERS!K119=0," ",ROSTERS!K119)</f>
        <v> </v>
      </c>
      <c r="O328" s="144" t="str">
        <f>IF(ROSTERS!L119=0," ",ROSTERS!L119)</f>
        <v> </v>
      </c>
      <c r="P328" s="50">
        <v>5015</v>
      </c>
      <c r="Q328" s="52" t="s">
        <v>373</v>
      </c>
      <c r="R328" s="52" t="s">
        <v>374</v>
      </c>
      <c r="S328" s="50">
        <v>537</v>
      </c>
      <c r="T328" s="52" t="s">
        <v>559</v>
      </c>
      <c r="U328" s="52" t="s">
        <v>526</v>
      </c>
    </row>
    <row r="329" spans="3:21" ht="9.75" customHeight="1">
      <c r="C329" s="30"/>
      <c r="D329" s="30"/>
      <c r="F329" s="30"/>
      <c r="G329" s="30"/>
      <c r="I329" s="29"/>
      <c r="J329" s="29"/>
      <c r="M329" s="50" t="str">
        <f>IF(ROSTERS!J120=0," ",ROSTERS!J120)</f>
        <v> </v>
      </c>
      <c r="N329" s="144" t="str">
        <f>IF(ROSTERS!K120=0," ",ROSTERS!K120)</f>
        <v> </v>
      </c>
      <c r="O329" s="144" t="str">
        <f>IF(ROSTERS!L120=0," ",ROSTERS!L120)</f>
        <v> </v>
      </c>
      <c r="P329" s="50">
        <v>5619</v>
      </c>
      <c r="Q329" s="144" t="s">
        <v>447</v>
      </c>
      <c r="R329" s="144" t="s">
        <v>579</v>
      </c>
      <c r="S329" s="50">
        <v>4417</v>
      </c>
      <c r="T329" s="52" t="s">
        <v>395</v>
      </c>
      <c r="U329" s="52" t="s">
        <v>396</v>
      </c>
    </row>
    <row r="330" spans="3:21" ht="9.75" customHeight="1">
      <c r="C330" s="30"/>
      <c r="D330" s="30"/>
      <c r="F330" s="30"/>
      <c r="G330" s="30"/>
      <c r="I330" s="29"/>
      <c r="J330" s="29"/>
      <c r="M330" s="50">
        <f>IF(ROSTERS!J121=0," ",ROSTERS!J121)</f>
        <v>5535</v>
      </c>
      <c r="N330" s="144" t="str">
        <f>IF(ROSTERS!K121=0," ",ROSTERS!K121)</f>
        <v>RENAE</v>
      </c>
      <c r="O330" s="144" t="str">
        <f>IF(ROSTERS!L121=0," ",ROSTERS!L121)</f>
        <v>BULLERMAN</v>
      </c>
      <c r="P330" s="50">
        <v>5619</v>
      </c>
      <c r="Q330" s="52" t="s">
        <v>578</v>
      </c>
      <c r="R330" s="52" t="s">
        <v>579</v>
      </c>
      <c r="S330" s="50">
        <v>1912</v>
      </c>
      <c r="T330" s="52" t="s">
        <v>497</v>
      </c>
      <c r="U330" s="52" t="s">
        <v>434</v>
      </c>
    </row>
    <row r="331" spans="3:21" ht="9.75" customHeight="1">
      <c r="C331" s="30"/>
      <c r="D331" s="30"/>
      <c r="F331" s="30"/>
      <c r="G331" s="30"/>
      <c r="I331" s="29"/>
      <c r="J331" s="29"/>
      <c r="M331" s="50">
        <f>IF(ROSTERS!J122=0," ",ROSTERS!J122)</f>
        <v>4000</v>
      </c>
      <c r="N331" s="144" t="str">
        <f>IF(ROSTERS!K122=0," ",ROSTERS!K122)</f>
        <v>MARLE</v>
      </c>
      <c r="O331" s="144" t="str">
        <f>IF(ROSTERS!L122=0," ",ROSTERS!L122)</f>
        <v>CHRISTENSEN</v>
      </c>
      <c r="P331" s="50" t="s">
        <v>409</v>
      </c>
      <c r="Q331" s="144" t="s">
        <v>580</v>
      </c>
      <c r="R331" s="144" t="s">
        <v>581</v>
      </c>
      <c r="S331" s="50">
        <v>1912</v>
      </c>
      <c r="T331" s="52" t="s">
        <v>252</v>
      </c>
      <c r="U331" s="52" t="s">
        <v>434</v>
      </c>
    </row>
    <row r="332" spans="3:21" ht="9.75" customHeight="1">
      <c r="C332" s="30"/>
      <c r="D332" s="30"/>
      <c r="F332" s="30"/>
      <c r="G332" s="30"/>
      <c r="I332" s="29"/>
      <c r="J332" s="29"/>
      <c r="M332" s="50">
        <f>IF(ROSTERS!J123=0," ",ROSTERS!J123)</f>
        <v>4500</v>
      </c>
      <c r="N332" s="144" t="str">
        <f>IF(ROSTERS!K123=0," ",ROSTERS!K123)</f>
        <v>RUTH</v>
      </c>
      <c r="O332" s="144" t="str">
        <f>IF(ROSTERS!L123=0," ",ROSTERS!L123)</f>
        <v>FINCH</v>
      </c>
      <c r="P332" s="50">
        <v>1751</v>
      </c>
      <c r="Q332" s="144" t="s">
        <v>617</v>
      </c>
      <c r="R332" s="144" t="s">
        <v>361</v>
      </c>
      <c r="S332" s="50">
        <v>4736</v>
      </c>
      <c r="T332" s="52" t="s">
        <v>221</v>
      </c>
      <c r="U332" s="52" t="s">
        <v>222</v>
      </c>
    </row>
    <row r="333" spans="3:21" ht="9.75" customHeight="1">
      <c r="C333" s="30"/>
      <c r="D333" s="30"/>
      <c r="F333" s="30"/>
      <c r="G333" s="30"/>
      <c r="I333" s="29"/>
      <c r="J333" s="29"/>
      <c r="M333" s="50">
        <f>IF(ROSTERS!J124=0," ",ROSTERS!J124)</f>
        <v>2151</v>
      </c>
      <c r="N333" s="144" t="str">
        <f>IF(ROSTERS!K124=0," ",ROSTERS!K124)</f>
        <v>ALI</v>
      </c>
      <c r="O333" s="144" t="str">
        <f>IF(ROSTERS!L124=0," ",ROSTERS!L124)</f>
        <v>GARCIA</v>
      </c>
      <c r="P333" s="50">
        <v>4833</v>
      </c>
      <c r="Q333" s="144" t="s">
        <v>497</v>
      </c>
      <c r="R333" s="144" t="s">
        <v>438</v>
      </c>
      <c r="S333" s="50">
        <v>1821</v>
      </c>
      <c r="T333" s="52" t="s">
        <v>493</v>
      </c>
      <c r="U333" s="52" t="s">
        <v>79</v>
      </c>
    </row>
    <row r="334" spans="3:21" ht="9.75" customHeight="1">
      <c r="C334" s="30"/>
      <c r="D334" s="30"/>
      <c r="F334" s="30"/>
      <c r="G334" s="30"/>
      <c r="I334" s="29"/>
      <c r="J334" s="29"/>
      <c r="M334" s="50">
        <f>IF(ROSTERS!J125=0," ",ROSTERS!J125)</f>
        <v>1652</v>
      </c>
      <c r="N334" s="144" t="str">
        <f>IF(ROSTERS!K125=0," ",ROSTERS!K125)</f>
        <v>GAIL</v>
      </c>
      <c r="O334" s="144" t="str">
        <f>IF(ROSTERS!L125=0," ",ROSTERS!L125)</f>
        <v>HAGERT</v>
      </c>
      <c r="P334" s="50">
        <v>4607</v>
      </c>
      <c r="Q334" s="144" t="s">
        <v>517</v>
      </c>
      <c r="R334" s="144" t="s">
        <v>344</v>
      </c>
      <c r="S334" s="50">
        <v>4900</v>
      </c>
      <c r="T334" s="52" t="s">
        <v>109</v>
      </c>
      <c r="U334" s="52" t="s">
        <v>58</v>
      </c>
    </row>
    <row r="335" spans="3:21" ht="9.75" customHeight="1">
      <c r="C335" s="30"/>
      <c r="D335" s="30"/>
      <c r="F335" s="30"/>
      <c r="G335" s="30"/>
      <c r="I335" s="29"/>
      <c r="J335" s="29"/>
      <c r="M335" s="50">
        <f>IF(ROSTERS!J126=0," ",ROSTERS!J126)</f>
        <v>5603</v>
      </c>
      <c r="N335" s="144" t="str">
        <f>IF(ROSTERS!K126=0," ",ROSTERS!K126)</f>
        <v>KATHY</v>
      </c>
      <c r="O335" s="144" t="str">
        <f>IF(ROSTERS!L126=0," ",ROSTERS!L126)</f>
        <v>JOHNSON</v>
      </c>
      <c r="P335" s="50">
        <v>928</v>
      </c>
      <c r="Q335" s="144" t="s">
        <v>566</v>
      </c>
      <c r="R335" s="144" t="s">
        <v>163</v>
      </c>
      <c r="S335" s="50">
        <v>5249</v>
      </c>
      <c r="T335" s="52" t="s">
        <v>385</v>
      </c>
      <c r="U335" s="52" t="s">
        <v>386</v>
      </c>
    </row>
    <row r="336" spans="3:21" ht="9.75" customHeight="1">
      <c r="C336" s="30"/>
      <c r="D336" s="30"/>
      <c r="F336" s="30"/>
      <c r="G336" s="30"/>
      <c r="I336" s="29"/>
      <c r="J336" s="29"/>
      <c r="M336" s="50">
        <f>IF(ROSTERS!J127=0," ",ROSTERS!J127)</f>
        <v>524</v>
      </c>
      <c r="N336" s="144" t="str">
        <f>IF(ROSTERS!K127=0," ",ROSTERS!K127)</f>
        <v>BRENDA</v>
      </c>
      <c r="O336" s="144" t="str">
        <f>IF(ROSTERS!L127=0," ",ROSTERS!L127)</f>
        <v>JUHALA</v>
      </c>
      <c r="P336" s="50">
        <v>621</v>
      </c>
      <c r="Q336" s="144" t="s">
        <v>619</v>
      </c>
      <c r="R336" s="144" t="s">
        <v>118</v>
      </c>
      <c r="S336" s="50">
        <v>5249</v>
      </c>
      <c r="T336" s="52" t="s">
        <v>387</v>
      </c>
      <c r="U336" s="52" t="s">
        <v>386</v>
      </c>
    </row>
    <row r="337" spans="3:21" ht="9.75" customHeight="1">
      <c r="C337" s="30"/>
      <c r="D337" s="30"/>
      <c r="F337" s="30"/>
      <c r="G337" s="30"/>
      <c r="I337" s="29"/>
      <c r="J337" s="29"/>
      <c r="M337" s="50">
        <f>IF(ROSTERS!J128=0," ",ROSTERS!J128)</f>
        <v>2037</v>
      </c>
      <c r="N337" s="144" t="str">
        <f>IF(ROSTERS!K128=0," ",ROSTERS!K128)</f>
        <v>SALLY</v>
      </c>
      <c r="O337" s="144" t="str">
        <f>IF(ROSTERS!L128=0," ",ROSTERS!L128)</f>
        <v>TURNQUIST</v>
      </c>
      <c r="P337" s="50">
        <v>4023</v>
      </c>
      <c r="Q337" s="144" t="s">
        <v>459</v>
      </c>
      <c r="R337" s="144" t="s">
        <v>458</v>
      </c>
      <c r="S337" s="50">
        <v>156</v>
      </c>
      <c r="T337" s="52" t="s">
        <v>265</v>
      </c>
      <c r="U337" s="52" t="s">
        <v>153</v>
      </c>
    </row>
    <row r="338" spans="3:21" ht="9.75" customHeight="1">
      <c r="C338" s="30"/>
      <c r="D338" s="30"/>
      <c r="F338" s="30"/>
      <c r="G338" s="30"/>
      <c r="I338" s="29"/>
      <c r="J338" s="29"/>
      <c r="M338" s="50">
        <f>IF(ROSTERS!J129=0," ",ROSTERS!J129)</f>
        <v>2200</v>
      </c>
      <c r="N338" s="144" t="str">
        <f>IF(ROSTERS!K129=0," ",ROSTERS!K129)</f>
        <v>DIANE</v>
      </c>
      <c r="O338" s="144" t="str">
        <f>IF(ROSTERS!L129=0," ",ROSTERS!L129)</f>
        <v>WRIGHT</v>
      </c>
      <c r="P338" s="50">
        <v>2835</v>
      </c>
      <c r="Q338" s="144" t="s">
        <v>88</v>
      </c>
      <c r="R338" s="144" t="s">
        <v>89</v>
      </c>
      <c r="S338" s="50">
        <v>1646</v>
      </c>
      <c r="T338" s="52" t="s">
        <v>362</v>
      </c>
      <c r="U338" s="52" t="s">
        <v>363</v>
      </c>
    </row>
    <row r="339" spans="3:21" ht="9.75" customHeight="1">
      <c r="C339" s="30"/>
      <c r="D339" s="30"/>
      <c r="F339" s="30"/>
      <c r="G339" s="30"/>
      <c r="I339" s="29"/>
      <c r="J339" s="29"/>
      <c r="M339" s="50" t="str">
        <f>IF(ROSTERS!J130=0," ",ROSTERS!J130)</f>
        <v> </v>
      </c>
      <c r="N339" s="144" t="str">
        <f>IF(ROSTERS!K130=0," ",ROSTERS!K130)</f>
        <v> </v>
      </c>
      <c r="O339" s="144" t="str">
        <f>IF(ROSTERS!L130=0," ",ROSTERS!L130)</f>
        <v> </v>
      </c>
      <c r="P339" s="50">
        <v>1100</v>
      </c>
      <c r="Q339" s="52" t="s">
        <v>577</v>
      </c>
      <c r="R339" s="52" t="s">
        <v>645</v>
      </c>
      <c r="S339" s="50">
        <v>1149</v>
      </c>
      <c r="T339" s="52" t="s">
        <v>460</v>
      </c>
      <c r="U339" s="52" t="s">
        <v>480</v>
      </c>
    </row>
    <row r="340" spans="3:21" ht="9.75" customHeight="1">
      <c r="C340" s="30"/>
      <c r="D340" s="30"/>
      <c r="F340" s="30"/>
      <c r="G340" s="30"/>
      <c r="I340" s="29"/>
      <c r="J340" s="29"/>
      <c r="M340" s="50" t="str">
        <f>IF(ROSTERS!J131=0," ",ROSTERS!J131)</f>
        <v> </v>
      </c>
      <c r="N340" s="144" t="str">
        <f>IF(ROSTERS!K131=0," ",ROSTERS!K131)</f>
        <v> </v>
      </c>
      <c r="O340" s="144" t="str">
        <f>IF(ROSTERS!L131=0," ",ROSTERS!L131)</f>
        <v> </v>
      </c>
      <c r="P340" s="50">
        <v>1100</v>
      </c>
      <c r="Q340" s="144" t="s">
        <v>49</v>
      </c>
      <c r="R340" s="144" t="s">
        <v>645</v>
      </c>
      <c r="S340" s="50">
        <v>4901</v>
      </c>
      <c r="T340" s="52" t="s">
        <v>608</v>
      </c>
      <c r="U340" s="52" t="s">
        <v>609</v>
      </c>
    </row>
    <row r="341" spans="3:21" ht="9.75" customHeight="1">
      <c r="C341" s="30"/>
      <c r="D341" s="30"/>
      <c r="F341" s="30"/>
      <c r="G341" s="30"/>
      <c r="I341" s="29"/>
      <c r="J341" s="29"/>
      <c r="M341" s="50" t="str">
        <f>IF(ROSTERS!J132=0," ",ROSTERS!J132)</f>
        <v> </v>
      </c>
      <c r="N341" s="144" t="str">
        <f>IF(ROSTERS!K132=0," ",ROSTERS!K132)</f>
        <v> </v>
      </c>
      <c r="O341" s="144" t="str">
        <f>IF(ROSTERS!L132=0," ",ROSTERS!L132)</f>
        <v> </v>
      </c>
      <c r="P341" s="50">
        <v>5251</v>
      </c>
      <c r="Q341" s="144" t="s">
        <v>74</v>
      </c>
      <c r="R341" s="144" t="s">
        <v>75</v>
      </c>
      <c r="S341" s="50">
        <v>5154</v>
      </c>
      <c r="T341" s="52" t="s">
        <v>495</v>
      </c>
      <c r="U341" s="52" t="s">
        <v>47</v>
      </c>
    </row>
    <row r="342" spans="3:21" ht="9.75" customHeight="1">
      <c r="C342" s="30"/>
      <c r="D342" s="30"/>
      <c r="F342" s="30"/>
      <c r="G342" s="30"/>
      <c r="I342" s="29"/>
      <c r="J342" s="29"/>
      <c r="N342" s="144"/>
      <c r="O342" s="144"/>
      <c r="P342" s="50">
        <v>826</v>
      </c>
      <c r="Q342" s="144" t="s">
        <v>493</v>
      </c>
      <c r="R342" s="144" t="s">
        <v>487</v>
      </c>
      <c r="S342" s="50">
        <v>418</v>
      </c>
      <c r="T342" s="52" t="s">
        <v>239</v>
      </c>
      <c r="U342" s="52" t="s">
        <v>543</v>
      </c>
    </row>
    <row r="343" spans="3:21" ht="9.75" customHeight="1">
      <c r="C343" s="30"/>
      <c r="D343" s="30"/>
      <c r="F343" s="30"/>
      <c r="G343" s="30"/>
      <c r="I343" s="29"/>
      <c r="J343" s="29"/>
      <c r="N343" s="144"/>
      <c r="O343" s="144"/>
      <c r="P343" s="50">
        <v>5329</v>
      </c>
      <c r="Q343" s="144" t="s">
        <v>635</v>
      </c>
      <c r="R343" s="144" t="s">
        <v>376</v>
      </c>
      <c r="S343" s="50">
        <v>2200</v>
      </c>
      <c r="T343" s="52" t="s">
        <v>560</v>
      </c>
      <c r="U343" s="52" t="s">
        <v>543</v>
      </c>
    </row>
    <row r="344" spans="3:21" ht="9.75" customHeight="1">
      <c r="C344" s="30"/>
      <c r="D344" s="30"/>
      <c r="F344" s="30"/>
      <c r="G344" s="30"/>
      <c r="I344" s="29"/>
      <c r="J344" s="29"/>
      <c r="M344" s="50" t="str">
        <f>IF(ROSTERS!B139=0," ",ROSTERS!B139)</f>
        <v> </v>
      </c>
      <c r="N344" s="144" t="str">
        <f>IF(ROSTERS!C139=0," ",ROSTERS!C139)</f>
        <v> </v>
      </c>
      <c r="O344" s="144" t="str">
        <f>IF(ROSTERS!D139=0," ",ROSTERS!D139)</f>
        <v> </v>
      </c>
      <c r="P344" s="50">
        <v>5253</v>
      </c>
      <c r="Q344" s="144" t="s">
        <v>549</v>
      </c>
      <c r="R344" s="144" t="s">
        <v>398</v>
      </c>
      <c r="S344" s="50">
        <v>1903</v>
      </c>
      <c r="T344" s="52" t="s">
        <v>599</v>
      </c>
      <c r="U344" s="52" t="s">
        <v>585</v>
      </c>
    </row>
    <row r="345" spans="3:21" ht="9.75" customHeight="1">
      <c r="C345" s="30"/>
      <c r="D345" s="30"/>
      <c r="F345" s="30"/>
      <c r="G345" s="30"/>
      <c r="I345" s="29"/>
      <c r="J345" s="29"/>
      <c r="M345" s="50">
        <f>IF(ROSTERS!B140=0," ",ROSTERS!B140)</f>
        <v>1702</v>
      </c>
      <c r="N345" s="144" t="str">
        <f>IF(ROSTERS!C140=0," ",ROSTERS!C140)</f>
        <v>BOB</v>
      </c>
      <c r="O345" s="144" t="str">
        <f>IF(ROSTERS!D140=0," ",ROSTERS!D140)</f>
        <v>ALLAN</v>
      </c>
      <c r="P345" s="78">
        <v>2539</v>
      </c>
      <c r="Q345" s="52" t="s">
        <v>517</v>
      </c>
      <c r="R345" s="52" t="s">
        <v>413</v>
      </c>
      <c r="S345" s="50">
        <v>5050</v>
      </c>
      <c r="T345" s="52" t="s">
        <v>521</v>
      </c>
      <c r="U345" s="52" t="s">
        <v>274</v>
      </c>
    </row>
    <row r="346" spans="3:21" ht="9.75" customHeight="1">
      <c r="C346" s="30"/>
      <c r="D346" s="30"/>
      <c r="F346" s="30"/>
      <c r="G346" s="30"/>
      <c r="I346" s="29"/>
      <c r="J346" s="29"/>
      <c r="M346" s="50">
        <f>IF(ROSTERS!B141=0," ",ROSTERS!B141)</f>
        <v>1836</v>
      </c>
      <c r="N346" s="144" t="str">
        <f>IF(ROSTERS!C141=0," ",ROSTERS!C141)</f>
        <v>FRAN</v>
      </c>
      <c r="O346" s="144" t="str">
        <f>IF(ROSTERS!D141=0," ",ROSTERS!D141)</f>
        <v>BENJAMIN</v>
      </c>
      <c r="P346" s="50">
        <v>1647</v>
      </c>
      <c r="Q346" s="144" t="s">
        <v>528</v>
      </c>
      <c r="R346" s="144" t="s">
        <v>630</v>
      </c>
      <c r="S346" s="50">
        <v>5044</v>
      </c>
      <c r="T346" s="52" t="s">
        <v>348</v>
      </c>
      <c r="U346" s="52" t="s">
        <v>274</v>
      </c>
    </row>
    <row r="347" spans="3:18" ht="9.75" customHeight="1">
      <c r="C347" s="30"/>
      <c r="D347" s="30"/>
      <c r="F347" s="30"/>
      <c r="G347" s="30"/>
      <c r="I347" s="29"/>
      <c r="J347" s="29"/>
      <c r="M347" s="50">
        <f>IF(ROSTERS!B142=0," ",ROSTERS!B142)</f>
        <v>2672</v>
      </c>
      <c r="N347" s="144" t="str">
        <f>IF(ROSTERS!C142=0," ",ROSTERS!C142)</f>
        <v>CLAUDE</v>
      </c>
      <c r="O347" s="144" t="str">
        <f>IF(ROSTERS!D142=0," ",ROSTERS!D142)</f>
        <v>BOULANGER</v>
      </c>
      <c r="P347" s="50">
        <v>4516</v>
      </c>
      <c r="Q347" s="144" t="s">
        <v>532</v>
      </c>
      <c r="R347" s="144" t="s">
        <v>641</v>
      </c>
    </row>
    <row r="348" spans="3:18" ht="9.75" customHeight="1">
      <c r="C348" s="30"/>
      <c r="D348" s="30"/>
      <c r="F348" s="30"/>
      <c r="G348" s="30"/>
      <c r="I348" s="29"/>
      <c r="J348" s="29"/>
      <c r="M348" s="50">
        <f>IF(ROSTERS!B143=0," ",ROSTERS!B143)</f>
        <v>4414</v>
      </c>
      <c r="N348" s="144" t="str">
        <f>IF(ROSTERS!C143=0," ",ROSTERS!C143)</f>
        <v>TED</v>
      </c>
      <c r="O348" s="144" t="str">
        <f>IF(ROSTERS!D143=0," ",ROSTERS!D143)</f>
        <v>BURGESS</v>
      </c>
      <c r="P348" s="50">
        <v>4402</v>
      </c>
      <c r="Q348" s="144" t="s">
        <v>529</v>
      </c>
      <c r="R348" s="144" t="s">
        <v>251</v>
      </c>
    </row>
    <row r="349" spans="3:18" ht="9.75" customHeight="1">
      <c r="C349" s="30"/>
      <c r="D349" s="30"/>
      <c r="F349" s="30"/>
      <c r="G349" s="30"/>
      <c r="I349" s="29"/>
      <c r="J349" s="29"/>
      <c r="M349" s="50">
        <f>IF(ROSTERS!B144=0," ",ROSTERS!B144)</f>
        <v>5601</v>
      </c>
      <c r="N349" s="144" t="str">
        <f>IF(ROSTERS!C144=0," ",ROSTERS!C144)</f>
        <v>TERRY</v>
      </c>
      <c r="O349" s="144" t="str">
        <f>IF(ROSTERS!D144=0," ",ROSTERS!D144)</f>
        <v>BUTLER</v>
      </c>
      <c r="P349" s="50">
        <v>4402</v>
      </c>
      <c r="Q349" s="144" t="s">
        <v>591</v>
      </c>
      <c r="R349" s="144" t="s">
        <v>251</v>
      </c>
    </row>
    <row r="350" spans="3:18" ht="9.75" customHeight="1">
      <c r="C350" s="30"/>
      <c r="D350" s="30"/>
      <c r="F350" s="30"/>
      <c r="G350" s="30"/>
      <c r="I350" s="29"/>
      <c r="J350" s="29"/>
      <c r="M350" s="50">
        <f>IF(ROSTERS!B145=0," ",ROSTERS!B145)</f>
        <v>2046</v>
      </c>
      <c r="N350" s="144" t="str">
        <f>IF(ROSTERS!C145=0," ",ROSTERS!C145)</f>
        <v>PAT</v>
      </c>
      <c r="O350" s="144" t="str">
        <f>IF(ROSTERS!D145=0," ",ROSTERS!D145)</f>
        <v>CUETO*</v>
      </c>
      <c r="P350" s="50">
        <v>5627</v>
      </c>
      <c r="Q350" s="144" t="s">
        <v>501</v>
      </c>
      <c r="R350" s="144" t="s">
        <v>502</v>
      </c>
    </row>
    <row r="351" spans="3:18" ht="9.75" customHeight="1">
      <c r="C351" s="30"/>
      <c r="D351" s="30"/>
      <c r="F351" s="30"/>
      <c r="G351" s="30"/>
      <c r="I351" s="29"/>
      <c r="J351" s="29"/>
      <c r="M351" s="50">
        <f>IF(ROSTERS!B146=0," ",ROSTERS!B146)</f>
        <v>558</v>
      </c>
      <c r="N351" s="144" t="str">
        <f>IF(ROSTERS!C146=0," ",ROSTERS!C146)</f>
        <v>RICK</v>
      </c>
      <c r="O351" s="144" t="str">
        <f>IF(ROSTERS!D146=0," ",ROSTERS!D146)</f>
        <v>DEFEHR</v>
      </c>
      <c r="P351" s="50">
        <v>2679</v>
      </c>
      <c r="Q351" s="144" t="s">
        <v>339</v>
      </c>
      <c r="R351" s="144" t="s">
        <v>364</v>
      </c>
    </row>
    <row r="352" spans="3:18" ht="9.75" customHeight="1">
      <c r="C352" s="30"/>
      <c r="D352" s="30"/>
      <c r="F352" s="30"/>
      <c r="G352" s="30"/>
      <c r="I352" s="29"/>
      <c r="J352" s="29"/>
      <c r="M352" s="50">
        <f>IF(ROSTERS!B147=0," ",ROSTERS!B147)</f>
        <v>922</v>
      </c>
      <c r="N352" s="144" t="str">
        <f>IF(ROSTERS!C147=0," ",ROSTERS!C147)</f>
        <v>BOB</v>
      </c>
      <c r="O352" s="144" t="str">
        <f>IF(ROSTERS!D147=0," ",ROSTERS!D147)</f>
        <v>GRANT</v>
      </c>
      <c r="P352" s="50">
        <v>4957</v>
      </c>
      <c r="Q352" s="144" t="s">
        <v>611</v>
      </c>
      <c r="R352" s="144" t="s">
        <v>309</v>
      </c>
    </row>
    <row r="353" spans="3:18" ht="9.75" customHeight="1">
      <c r="C353" s="30"/>
      <c r="D353" s="30"/>
      <c r="F353" s="30"/>
      <c r="G353" s="30"/>
      <c r="I353" s="29"/>
      <c r="J353" s="29"/>
      <c r="M353" s="50">
        <f>IF(ROSTERS!B148=0," ",ROSTERS!B148)</f>
        <v>4214</v>
      </c>
      <c r="N353" s="144" t="str">
        <f>IF(ROSTERS!C148=0," ",ROSTERS!C148)</f>
        <v>BILL</v>
      </c>
      <c r="O353" s="144" t="str">
        <f>IF(ROSTERS!D148=0," ",ROSTERS!D148)</f>
        <v>MCQUITTY</v>
      </c>
      <c r="P353" s="50">
        <v>147</v>
      </c>
      <c r="Q353" s="144" t="s">
        <v>426</v>
      </c>
      <c r="R353" s="144" t="s">
        <v>422</v>
      </c>
    </row>
    <row r="354" spans="3:18" ht="9.75" customHeight="1">
      <c r="C354" s="30"/>
      <c r="D354" s="30"/>
      <c r="F354" s="30"/>
      <c r="G354" s="30"/>
      <c r="I354" s="29"/>
      <c r="J354" s="29"/>
      <c r="M354" s="50">
        <f>IF(ROSTERS!B149=0," ",ROSTERS!B149)</f>
        <v>644</v>
      </c>
      <c r="N354" s="144" t="str">
        <f>IF(ROSTERS!C149=0," ",ROSTERS!C149)</f>
        <v>FRED</v>
      </c>
      <c r="O354" s="144" t="str">
        <f>IF(ROSTERS!D149=0," ",ROSTERS!D149)</f>
        <v>MUCKELT</v>
      </c>
      <c r="P354" s="50">
        <v>147</v>
      </c>
      <c r="Q354" s="144" t="s">
        <v>389</v>
      </c>
      <c r="R354" s="144" t="s">
        <v>422</v>
      </c>
    </row>
    <row r="355" spans="3:18" ht="9.75" customHeight="1">
      <c r="C355" s="30"/>
      <c r="D355" s="30"/>
      <c r="F355" s="30"/>
      <c r="G355" s="30"/>
      <c r="I355" s="29"/>
      <c r="J355" s="29"/>
      <c r="M355" s="50">
        <f>IF(ROSTERS!B150=0," ",ROSTERS!B150)</f>
        <v>3100</v>
      </c>
      <c r="N355" s="144" t="str">
        <f>IF(ROSTERS!C150=0," ",ROSTERS!C150)</f>
        <v>GARY</v>
      </c>
      <c r="O355" s="144" t="str">
        <f>IF(ROSTERS!D150=0," ",ROSTERS!D150)</f>
        <v>SCHOEBERL</v>
      </c>
      <c r="P355" s="50">
        <v>245</v>
      </c>
      <c r="Q355" s="144" t="s">
        <v>465</v>
      </c>
      <c r="R355" s="144" t="s">
        <v>484</v>
      </c>
    </row>
    <row r="356" spans="3:18" ht="9.75" customHeight="1">
      <c r="C356" s="30"/>
      <c r="D356" s="30"/>
      <c r="F356" s="30"/>
      <c r="G356" s="30"/>
      <c r="I356" s="29"/>
      <c r="J356" s="29"/>
      <c r="M356" s="50">
        <f>IF(ROSTERS!B151=0," ",ROSTERS!B151)</f>
        <v>5441</v>
      </c>
      <c r="N356" s="144" t="str">
        <f>IF(ROSTERS!C151=0," ",ROSTERS!C151)</f>
        <v>WAYNE</v>
      </c>
      <c r="O356" s="144" t="str">
        <f>IF(ROSTERS!D151=0," ",ROSTERS!D151)</f>
        <v>STAYER</v>
      </c>
      <c r="P356" s="50">
        <v>923</v>
      </c>
      <c r="Q356" s="144" t="s">
        <v>495</v>
      </c>
      <c r="R356" s="144" t="s">
        <v>219</v>
      </c>
    </row>
    <row r="357" spans="3:18" ht="9.75" customHeight="1">
      <c r="C357" s="30"/>
      <c r="D357" s="30"/>
      <c r="F357" s="30"/>
      <c r="G357" s="30"/>
      <c r="I357" s="29"/>
      <c r="J357" s="29"/>
      <c r="M357" s="50" t="str">
        <f>IF(ROSTERS!B152=0," ",ROSTERS!B152)</f>
        <v> </v>
      </c>
      <c r="N357" s="144" t="str">
        <f>IF(ROSTERS!C152=0," ",ROSTERS!C152)</f>
        <v> </v>
      </c>
      <c r="O357" s="144" t="str">
        <f>IF(ROSTERS!D152=0," ",ROSTERS!D152)</f>
        <v> </v>
      </c>
      <c r="P357" s="78">
        <v>4210</v>
      </c>
      <c r="Q357" s="52" t="s">
        <v>45</v>
      </c>
      <c r="R357" s="52" t="s">
        <v>46</v>
      </c>
    </row>
    <row r="358" spans="3:18" ht="9.75" customHeight="1">
      <c r="C358" s="30"/>
      <c r="D358" s="30"/>
      <c r="F358" s="30"/>
      <c r="G358" s="30"/>
      <c r="I358" s="29"/>
      <c r="J358" s="29"/>
      <c r="M358" s="50" t="str">
        <f>IF(ROSTERS!B153=0," ",ROSTERS!B153)</f>
        <v> </v>
      </c>
      <c r="N358" s="144" t="str">
        <f>IF(ROSTERS!C153=0," ",ROSTERS!C153)</f>
        <v> </v>
      </c>
      <c r="O358" s="144" t="str">
        <f>IF(ROSTERS!D153=0," ",ROSTERS!D153)</f>
        <v> </v>
      </c>
      <c r="P358" s="50">
        <v>1516</v>
      </c>
      <c r="Q358" s="144" t="s">
        <v>420</v>
      </c>
      <c r="R358" s="144" t="s">
        <v>119</v>
      </c>
    </row>
    <row r="359" spans="3:18" ht="9.75" customHeight="1">
      <c r="C359" s="30"/>
      <c r="D359" s="30"/>
      <c r="F359" s="30"/>
      <c r="G359" s="30"/>
      <c r="I359" s="29"/>
      <c r="J359" s="29"/>
      <c r="M359" s="50" t="str">
        <f>IF(ROSTERS!B154=0," ",ROSTERS!B154)</f>
        <v> </v>
      </c>
      <c r="N359" s="144" t="str">
        <f>IF(ROSTERS!C154=0," ",ROSTERS!C154)</f>
        <v> </v>
      </c>
      <c r="O359" s="144" t="str">
        <f>IF(ROSTERS!D154=0," ",ROSTERS!D154)</f>
        <v> </v>
      </c>
      <c r="P359" s="50">
        <v>5505</v>
      </c>
      <c r="Q359" s="52" t="s">
        <v>533</v>
      </c>
      <c r="R359" s="52" t="s">
        <v>534</v>
      </c>
    </row>
    <row r="360" spans="3:18" ht="9.75" customHeight="1">
      <c r="C360" s="30"/>
      <c r="D360" s="30"/>
      <c r="F360" s="30"/>
      <c r="G360" s="30"/>
      <c r="I360" s="29"/>
      <c r="J360" s="29"/>
      <c r="M360" s="50" t="str">
        <f>IF(ROSTERS!B155=0," ",ROSTERS!B155)</f>
        <v> </v>
      </c>
      <c r="N360" s="144" t="str">
        <f>IF(ROSTERS!C155=0," ",ROSTERS!C155)</f>
        <v> </v>
      </c>
      <c r="O360" s="144" t="str">
        <f>IF(ROSTERS!D155=0," ",ROSTERS!D155)</f>
        <v> </v>
      </c>
      <c r="P360" s="50">
        <v>5505</v>
      </c>
      <c r="Q360" s="144" t="s">
        <v>552</v>
      </c>
      <c r="R360" s="144" t="s">
        <v>534</v>
      </c>
    </row>
    <row r="361" spans="3:18" ht="9.75" customHeight="1">
      <c r="C361" s="30"/>
      <c r="D361" s="30"/>
      <c r="F361" s="30"/>
      <c r="G361" s="30"/>
      <c r="I361" s="29"/>
      <c r="J361" s="29"/>
      <c r="M361" s="50" t="str">
        <f>IF(ROSTERS!B156=0," ",ROSTERS!B156)</f>
        <v> </v>
      </c>
      <c r="N361" s="144" t="str">
        <f>IF(ROSTERS!C156=0," ",ROSTERS!C156)</f>
        <v> </v>
      </c>
      <c r="O361" s="144" t="str">
        <f>IF(ROSTERS!D156=0," ",ROSTERS!D156)</f>
        <v> </v>
      </c>
      <c r="P361" s="50">
        <v>4214</v>
      </c>
      <c r="Q361" s="144" t="s">
        <v>492</v>
      </c>
      <c r="R361" s="144" t="s">
        <v>520</v>
      </c>
    </row>
    <row r="362" spans="3:18" ht="9.75" customHeight="1">
      <c r="C362" s="30"/>
      <c r="D362" s="30"/>
      <c r="F362" s="30"/>
      <c r="G362" s="30"/>
      <c r="I362" s="29"/>
      <c r="J362" s="29"/>
      <c r="M362" s="50" t="str">
        <f>IF(ROSTERS!B162=0," ",ROSTERS!B157)</f>
        <v> </v>
      </c>
      <c r="N362" s="144" t="str">
        <f>IF(ROSTERS!C162=0," ",ROSTERS!C157)</f>
        <v> </v>
      </c>
      <c r="O362" s="144" t="str">
        <f>IF(ROSTERS!D162=0," ",ROSTERS!D157)</f>
        <v> </v>
      </c>
      <c r="P362" s="50">
        <v>2225</v>
      </c>
      <c r="Q362" s="144" t="s">
        <v>505</v>
      </c>
      <c r="R362" s="144" t="s">
        <v>423</v>
      </c>
    </row>
    <row r="363" spans="3:18" ht="9.75" customHeight="1">
      <c r="C363" s="30"/>
      <c r="D363" s="30"/>
      <c r="F363" s="30"/>
      <c r="G363" s="30"/>
      <c r="I363" s="29"/>
      <c r="J363" s="29"/>
      <c r="M363" s="50" t="str">
        <f>IF(ROSTERS!F139=0," ",ROSTERS!F139)</f>
        <v> </v>
      </c>
      <c r="N363" s="144" t="str">
        <f>IF(ROSTERS!G139=0," ",ROSTERS!G139)</f>
        <v> </v>
      </c>
      <c r="O363" s="144" t="str">
        <f>IF(ROSTERS!H139=0," ",ROSTERS!H139)</f>
        <v> </v>
      </c>
      <c r="P363" s="50">
        <v>1016</v>
      </c>
      <c r="Q363" s="144" t="s">
        <v>505</v>
      </c>
      <c r="R363" s="144" t="s">
        <v>103</v>
      </c>
    </row>
    <row r="364" spans="3:18" ht="9.75" customHeight="1">
      <c r="C364" s="30"/>
      <c r="D364" s="30"/>
      <c r="F364" s="30"/>
      <c r="G364" s="30"/>
      <c r="I364" s="29"/>
      <c r="J364" s="29"/>
      <c r="M364" s="50">
        <f>IF(ROSTERS!F140=0," ",ROSTERS!F140)</f>
        <v>1702</v>
      </c>
      <c r="N364" s="144" t="str">
        <f>IF(ROSTERS!G140=0," ",ROSTERS!G140)</f>
        <v>JAN</v>
      </c>
      <c r="O364" s="144" t="str">
        <f>IF(ROSTERS!H140=0," ",ROSTERS!H140)</f>
        <v>ALLAN</v>
      </c>
      <c r="P364" s="50">
        <v>737</v>
      </c>
      <c r="Q364" s="144" t="s">
        <v>441</v>
      </c>
      <c r="R364" s="144" t="s">
        <v>218</v>
      </c>
    </row>
    <row r="365" spans="3:18" ht="9.75" customHeight="1">
      <c r="C365" s="30"/>
      <c r="D365" s="30"/>
      <c r="F365" s="30"/>
      <c r="G365" s="30"/>
      <c r="I365" s="29"/>
      <c r="J365" s="29"/>
      <c r="M365" s="50">
        <f>IF(ROSTERS!F141=0," ",ROSTERS!F141)</f>
        <v>2125</v>
      </c>
      <c r="N365" s="144" t="str">
        <f>IF(ROSTERS!G141=0," ",ROSTERS!G141)</f>
        <v>DEENA</v>
      </c>
      <c r="O365" s="144" t="str">
        <f>IF(ROSTERS!H141=0," ",ROSTERS!H141)</f>
        <v>BURNS</v>
      </c>
      <c r="P365" s="50">
        <v>1311</v>
      </c>
      <c r="Q365" s="144" t="s">
        <v>348</v>
      </c>
      <c r="R365" s="144" t="s">
        <v>123</v>
      </c>
    </row>
    <row r="366" spans="3:18" ht="9.75" customHeight="1">
      <c r="C366" s="30"/>
      <c r="D366" s="30"/>
      <c r="F366" s="30"/>
      <c r="G366" s="30"/>
      <c r="I366" s="29"/>
      <c r="J366" s="29"/>
      <c r="M366" s="50">
        <f>IF(ROSTERS!F142=0," ",ROSTERS!F142)</f>
        <v>4409</v>
      </c>
      <c r="N366" s="144" t="str">
        <f>IF(ROSTERS!G142=0," ",ROSTERS!G142)</f>
        <v>JANE</v>
      </c>
      <c r="O366" s="144" t="str">
        <f>IF(ROSTERS!H142=0," ",ROSTERS!H142)</f>
        <v>CASTO*</v>
      </c>
      <c r="P366" s="50">
        <v>2233</v>
      </c>
      <c r="Q366" s="144" t="s">
        <v>206</v>
      </c>
      <c r="R366" s="144" t="s">
        <v>120</v>
      </c>
    </row>
    <row r="367" spans="3:18" ht="9.75" customHeight="1">
      <c r="C367" s="30"/>
      <c r="D367" s="30"/>
      <c r="F367" s="30"/>
      <c r="G367" s="30"/>
      <c r="I367" s="29"/>
      <c r="J367" s="29"/>
      <c r="M367" s="50">
        <f>IF(ROSTERS!F143=0," ",ROSTERS!F143)</f>
        <v>2046</v>
      </c>
      <c r="N367" s="144" t="str">
        <f>IF(ROSTERS!G143=0," ",ROSTERS!G143)</f>
        <v>NANCY</v>
      </c>
      <c r="O367" s="144" t="str">
        <f>IF(ROSTERS!H143=0," ",ROSTERS!H143)</f>
        <v>CUETO*</v>
      </c>
      <c r="P367" s="78">
        <v>5248</v>
      </c>
      <c r="Q367" s="52" t="s">
        <v>383</v>
      </c>
      <c r="R367" s="52" t="s">
        <v>138</v>
      </c>
    </row>
    <row r="368" spans="3:18" ht="9.75" customHeight="1">
      <c r="C368" s="30"/>
      <c r="D368" s="30"/>
      <c r="F368" s="30"/>
      <c r="G368" s="30"/>
      <c r="I368" s="29"/>
      <c r="J368" s="29"/>
      <c r="M368" s="50">
        <f>IF(ROSTERS!F144=0," ",ROSTERS!F144)</f>
        <v>922</v>
      </c>
      <c r="N368" s="144" t="str">
        <f>IF(ROSTERS!G144=0," ",ROSTERS!G144)</f>
        <v>KERSTEN</v>
      </c>
      <c r="O368" s="144" t="str">
        <f>IF(ROSTERS!H144=0," ",ROSTERS!H144)</f>
        <v>GRANT</v>
      </c>
      <c r="P368" s="50">
        <v>1641</v>
      </c>
      <c r="Q368" s="144" t="s">
        <v>574</v>
      </c>
      <c r="R368" s="144" t="s">
        <v>567</v>
      </c>
    </row>
    <row r="369" spans="3:18" ht="9.75" customHeight="1">
      <c r="C369" s="30"/>
      <c r="D369" s="30"/>
      <c r="F369" s="30"/>
      <c r="G369" s="30"/>
      <c r="I369" s="29"/>
      <c r="J369" s="29"/>
      <c r="M369" s="50">
        <f>IF(ROSTERS!F145=0," ",ROSTERS!F145)</f>
        <v>5435</v>
      </c>
      <c r="N369" s="144" t="str">
        <f>IF(ROSTERS!G145=0," ",ROSTERS!G145)</f>
        <v>BETTY</v>
      </c>
      <c r="O369" s="144" t="str">
        <f>IF(ROSTERS!H145=0," ",ROSTERS!H145)</f>
        <v>ISABEY</v>
      </c>
      <c r="P369" s="50">
        <v>1004</v>
      </c>
      <c r="Q369" s="144" t="s">
        <v>644</v>
      </c>
      <c r="R369" s="144" t="s">
        <v>550</v>
      </c>
    </row>
    <row r="370" spans="3:18" ht="9.75" customHeight="1">
      <c r="C370" s="30"/>
      <c r="D370" s="30"/>
      <c r="F370" s="30"/>
      <c r="G370" s="30"/>
      <c r="I370" s="29"/>
      <c r="J370" s="29"/>
      <c r="M370" s="50">
        <f>IF(ROSTERS!F146=0," ",ROSTERS!F146)</f>
        <v>1049</v>
      </c>
      <c r="N370" s="144" t="str">
        <f>IF(ROSTERS!G146=0," ",ROSTERS!G146)</f>
        <v>LORETTA</v>
      </c>
      <c r="O370" s="144" t="str">
        <f>IF(ROSTERS!H146=0," ",ROSTERS!H146)</f>
        <v>JONES</v>
      </c>
      <c r="P370" s="50">
        <v>1004</v>
      </c>
      <c r="Q370" s="144" t="s">
        <v>545</v>
      </c>
      <c r="R370" s="144" t="s">
        <v>146</v>
      </c>
    </row>
    <row r="371" spans="3:18" ht="9.75" customHeight="1">
      <c r="C371" s="30"/>
      <c r="D371" s="30"/>
      <c r="F371" s="30"/>
      <c r="G371" s="30"/>
      <c r="I371" s="29"/>
      <c r="J371" s="29"/>
      <c r="M371" s="50">
        <f>IF(ROSTERS!F147=0," ",ROSTERS!F147)</f>
        <v>304</v>
      </c>
      <c r="N371" s="144" t="str">
        <f>IF(ROSTERS!G147=0," ",ROSTERS!G147)</f>
        <v>MARLENE</v>
      </c>
      <c r="O371" s="144" t="str">
        <f>IF(ROSTERS!H147=0," ",ROSTERS!H147)</f>
        <v>KANGAS </v>
      </c>
      <c r="P371" s="50">
        <v>1529</v>
      </c>
      <c r="Q371" s="144" t="s">
        <v>451</v>
      </c>
      <c r="R371" s="144" t="s">
        <v>124</v>
      </c>
    </row>
    <row r="372" spans="3:18" ht="9.75" customHeight="1">
      <c r="C372" s="30"/>
      <c r="D372" s="30"/>
      <c r="F372" s="30"/>
      <c r="G372" s="30"/>
      <c r="I372" s="29"/>
      <c r="J372" s="29"/>
      <c r="M372" s="50">
        <f>IF(ROSTERS!F148=0," ",ROSTERS!F148)</f>
        <v>1641</v>
      </c>
      <c r="N372" s="144" t="str">
        <f>IF(ROSTERS!G148=0," ",ROSTERS!G148)</f>
        <v>SUE</v>
      </c>
      <c r="O372" s="144" t="str">
        <f>IF(ROSTERS!H148=0," ",ROSTERS!H148)</f>
        <v>MOREAU</v>
      </c>
      <c r="P372" s="50">
        <v>644</v>
      </c>
      <c r="Q372" s="144" t="s">
        <v>639</v>
      </c>
      <c r="R372" s="144" t="s">
        <v>602</v>
      </c>
    </row>
    <row r="373" spans="3:18" ht="9.75" customHeight="1">
      <c r="C373" s="30"/>
      <c r="D373" s="30"/>
      <c r="F373" s="30"/>
      <c r="G373" s="30"/>
      <c r="I373" s="29"/>
      <c r="J373" s="29"/>
      <c r="M373" s="50">
        <f>IF(ROSTERS!F149=0," ",ROSTERS!F149)</f>
        <v>1633</v>
      </c>
      <c r="N373" s="144" t="str">
        <f>IF(ROSTERS!G149=0," ",ROSTERS!G149)</f>
        <v>PAM</v>
      </c>
      <c r="O373" s="144" t="str">
        <f>IF(ROSTERS!H149=0," ",ROSTERS!H149)</f>
        <v>OUELLETTE</v>
      </c>
      <c r="P373" s="50">
        <v>644</v>
      </c>
      <c r="Q373" s="144" t="s">
        <v>538</v>
      </c>
      <c r="R373" s="144" t="s">
        <v>602</v>
      </c>
    </row>
    <row r="374" spans="3:18" ht="9.75" customHeight="1">
      <c r="C374" s="30"/>
      <c r="D374" s="30"/>
      <c r="F374" s="30"/>
      <c r="G374" s="30"/>
      <c r="I374" s="29"/>
      <c r="J374" s="29"/>
      <c r="M374" s="50">
        <f>IF(ROSTERS!F150=0," ",ROSTERS!F150)</f>
        <v>4424</v>
      </c>
      <c r="N374" s="144" t="str">
        <f>IF(ROSTERS!G150=0," ",ROSTERS!G150)</f>
        <v>MICHELE</v>
      </c>
      <c r="O374" s="144" t="str">
        <f>IF(ROSTERS!H150=0," ",ROSTERS!H150)</f>
        <v>WALTERS</v>
      </c>
      <c r="P374" s="50">
        <v>636</v>
      </c>
      <c r="Q374" s="52" t="s">
        <v>501</v>
      </c>
      <c r="R374" s="52" t="s">
        <v>122</v>
      </c>
    </row>
    <row r="375" spans="3:18" ht="9.75" customHeight="1">
      <c r="C375" s="30"/>
      <c r="D375" s="30"/>
      <c r="F375" s="30"/>
      <c r="G375" s="30"/>
      <c r="I375" s="29"/>
      <c r="J375" s="29"/>
      <c r="M375" s="50" t="str">
        <f>IF(ROSTERS!F151=0," ",ROSTERS!F151)</f>
        <v> </v>
      </c>
      <c r="N375" s="144" t="str">
        <f>IF(ROSTERS!G151=0," ",ROSTERS!G151)</f>
        <v> </v>
      </c>
      <c r="O375" s="144" t="str">
        <f>IF(ROSTERS!H151=0," ",ROSTERS!H151)</f>
        <v> </v>
      </c>
      <c r="P375" s="50">
        <v>636</v>
      </c>
      <c r="Q375" s="144" t="s">
        <v>522</v>
      </c>
      <c r="R375" s="144" t="s">
        <v>122</v>
      </c>
    </row>
    <row r="376" spans="3:18" ht="9.75" customHeight="1">
      <c r="C376" s="30"/>
      <c r="D376" s="30"/>
      <c r="F376" s="30"/>
      <c r="G376" s="30"/>
      <c r="I376" s="29"/>
      <c r="J376" s="29"/>
      <c r="M376" s="50" t="str">
        <f>IF(ROSTERS!F152=0," ",ROSTERS!F152)</f>
        <v> </v>
      </c>
      <c r="N376" s="144" t="str">
        <f>IF(ROSTERS!G152=0," ",ROSTERS!G152)</f>
        <v> </v>
      </c>
      <c r="O376" s="144" t="str">
        <f>IF(ROSTERS!H152=0," ",ROSTERS!H152)</f>
        <v> </v>
      </c>
      <c r="P376" s="50" t="s">
        <v>476</v>
      </c>
      <c r="Q376" s="144" t="s">
        <v>512</v>
      </c>
      <c r="R376" s="144" t="s">
        <v>592</v>
      </c>
    </row>
    <row r="377" spans="3:18" ht="9.75" customHeight="1">
      <c r="C377" s="30"/>
      <c r="D377" s="30"/>
      <c r="F377" s="30"/>
      <c r="G377" s="30"/>
      <c r="I377" s="29"/>
      <c r="J377" s="29"/>
      <c r="M377" s="50" t="str">
        <f>IF(ROSTERS!F153=0," ",ROSTERS!F153)</f>
        <v> </v>
      </c>
      <c r="N377" s="144" t="str">
        <f>IF(ROSTERS!G153=0," ",ROSTERS!G153)</f>
        <v> </v>
      </c>
      <c r="O377" s="144" t="str">
        <f>IF(ROSTERS!H153=0," ",ROSTERS!H153)</f>
        <v> </v>
      </c>
      <c r="P377" s="50">
        <v>638</v>
      </c>
      <c r="Q377" s="144" t="s">
        <v>607</v>
      </c>
      <c r="R377" s="144" t="s">
        <v>592</v>
      </c>
    </row>
    <row r="378" spans="3:18" ht="9.75" customHeight="1">
      <c r="C378" s="30"/>
      <c r="D378" s="30"/>
      <c r="F378" s="30"/>
      <c r="G378" s="30"/>
      <c r="I378" s="29"/>
      <c r="J378" s="29"/>
      <c r="M378" s="50" t="str">
        <f>IF(ROSTERS!F154=0," ",ROSTERS!F154)</f>
        <v> </v>
      </c>
      <c r="N378" s="144" t="str">
        <f>IF(ROSTERS!G154=0," ",ROSTERS!G154)</f>
        <v> </v>
      </c>
      <c r="O378" s="144" t="str">
        <f>IF(ROSTERS!H154=0," ",ROSTERS!H154)</f>
        <v> </v>
      </c>
      <c r="P378" s="50">
        <v>4000</v>
      </c>
      <c r="Q378" s="144" t="s">
        <v>40</v>
      </c>
      <c r="R378" s="144" t="s">
        <v>41</v>
      </c>
    </row>
    <row r="379" spans="3:18" ht="9.75" customHeight="1">
      <c r="C379" s="30"/>
      <c r="D379" s="30"/>
      <c r="F379" s="30"/>
      <c r="G379" s="30"/>
      <c r="I379" s="29"/>
      <c r="J379" s="29"/>
      <c r="M379" s="50" t="str">
        <f>IF(ROSTERS!F155=0," ",ROSTERS!F155)</f>
        <v> </v>
      </c>
      <c r="N379" s="144" t="str">
        <f>IF(ROSTERS!G155=0," ",ROSTERS!G155)</f>
        <v> </v>
      </c>
      <c r="O379" s="144" t="str">
        <f>IF(ROSTERS!H155=0," ",ROSTERS!H155)</f>
        <v> </v>
      </c>
      <c r="P379" s="50">
        <v>5349</v>
      </c>
      <c r="Q379" s="144" t="s">
        <v>517</v>
      </c>
      <c r="R379" s="144" t="s">
        <v>347</v>
      </c>
    </row>
    <row r="380" spans="3:18" ht="9.75" customHeight="1">
      <c r="C380" s="30"/>
      <c r="D380" s="30"/>
      <c r="F380" s="30"/>
      <c r="G380" s="30"/>
      <c r="I380" s="29"/>
      <c r="J380" s="29"/>
      <c r="M380" s="50" t="str">
        <f>IF(ROSTERS!F156=0," ",ROSTERS!F156)</f>
        <v> </v>
      </c>
      <c r="N380" s="144" t="str">
        <f>IF(ROSTERS!G156=0," ",ROSTERS!G156)</f>
        <v> </v>
      </c>
      <c r="O380" s="144" t="str">
        <f>IF(ROSTERS!H156=0," ",ROSTERS!H156)</f>
        <v> </v>
      </c>
      <c r="P380" s="50">
        <v>2215</v>
      </c>
      <c r="Q380" s="52" t="s">
        <v>595</v>
      </c>
      <c r="R380" s="52" t="s">
        <v>583</v>
      </c>
    </row>
    <row r="381" spans="3:18" ht="9.75" customHeight="1">
      <c r="C381" s="30"/>
      <c r="D381" s="30"/>
      <c r="F381" s="30"/>
      <c r="G381" s="30"/>
      <c r="I381" s="29"/>
      <c r="J381" s="29"/>
      <c r="M381" s="50" t="str">
        <f>IF(ROSTERS!B162=0," ",ROSTERS!B162)</f>
        <v> </v>
      </c>
      <c r="N381" s="144" t="str">
        <f>IF(ROSTERS!C162=0," ",ROSTERS!C162)</f>
        <v> </v>
      </c>
      <c r="O381" s="144" t="str">
        <f>IF(ROSTERS!D162=0," ",ROSTERS!D162)</f>
        <v> </v>
      </c>
      <c r="P381" s="50">
        <v>4413</v>
      </c>
      <c r="Q381" s="52" t="s">
        <v>517</v>
      </c>
      <c r="R381" s="52" t="s">
        <v>69</v>
      </c>
    </row>
    <row r="382" spans="3:18" ht="9.75" customHeight="1">
      <c r="C382" s="30"/>
      <c r="D382" s="30"/>
      <c r="F382" s="30"/>
      <c r="G382" s="30"/>
      <c r="I382" s="29"/>
      <c r="J382" s="29"/>
      <c r="M382" s="50">
        <f>IF(ROSTERS!B163=0," ",ROSTERS!B163)</f>
        <v>1023</v>
      </c>
      <c r="N382" s="144" t="str">
        <f>IF(ROSTERS!C163=0," ",ROSTERS!C163)</f>
        <v>BOB</v>
      </c>
      <c r="O382" s="144" t="str">
        <f>IF(ROSTERS!D163=0," ",ROSTERS!D163)</f>
        <v>BROWNELL</v>
      </c>
      <c r="P382" s="50">
        <v>652</v>
      </c>
      <c r="Q382" s="144" t="s">
        <v>576</v>
      </c>
      <c r="R382" s="144" t="s">
        <v>620</v>
      </c>
    </row>
    <row r="383" spans="3:18" ht="9.75" customHeight="1">
      <c r="C383" s="30"/>
      <c r="D383" s="30"/>
      <c r="F383" s="30"/>
      <c r="G383" s="30"/>
      <c r="I383" s="29"/>
      <c r="J383" s="29"/>
      <c r="M383" s="50">
        <f>IF(ROSTERS!B164=0," ",ROSTERS!B164)</f>
        <v>4306</v>
      </c>
      <c r="N383" s="144" t="str">
        <f>IF(ROSTERS!C164=0," ",ROSTERS!C164)</f>
        <v>ENZO</v>
      </c>
      <c r="O383" s="144" t="str">
        <f>IF(ROSTERS!D164=0," ",ROSTERS!D164)</f>
        <v>DELAURENTIIS</v>
      </c>
      <c r="P383" s="50">
        <v>652</v>
      </c>
      <c r="Q383" s="144" t="s">
        <v>565</v>
      </c>
      <c r="R383" s="144" t="s">
        <v>620</v>
      </c>
    </row>
    <row r="384" spans="3:18" ht="9.75" customHeight="1">
      <c r="C384" s="30"/>
      <c r="D384" s="30"/>
      <c r="F384" s="30"/>
      <c r="G384" s="30"/>
      <c r="I384" s="29"/>
      <c r="J384" s="29"/>
      <c r="M384" s="50">
        <f>IF(ROSTERS!B165=0," ",ROSTERS!B165)</f>
        <v>618</v>
      </c>
      <c r="N384" s="144" t="str">
        <f>IF(ROSTERS!C165=0," ",ROSTERS!C165)</f>
        <v>PETER</v>
      </c>
      <c r="O384" s="144" t="str">
        <f>IF(ROSTERS!D165=0," ",ROSTERS!D165)</f>
        <v>FAIRWEATHER</v>
      </c>
      <c r="P384" s="50">
        <v>652</v>
      </c>
      <c r="Q384" s="144" t="s">
        <v>619</v>
      </c>
      <c r="R384" s="144" t="s">
        <v>620</v>
      </c>
    </row>
    <row r="385" spans="3:18" ht="9.75" customHeight="1">
      <c r="C385" s="30"/>
      <c r="D385" s="30"/>
      <c r="F385" s="30"/>
      <c r="G385" s="30"/>
      <c r="I385" s="29"/>
      <c r="J385" s="29"/>
      <c r="M385" s="50">
        <f>IF(ROSTERS!B166=0," ",ROSTERS!B166)</f>
        <v>2752</v>
      </c>
      <c r="N385" s="144" t="str">
        <f>IF(ROSTERS!C166=0," ",ROSTERS!C166)</f>
        <v>RICHARD</v>
      </c>
      <c r="O385" s="144" t="str">
        <f>IF(ROSTERS!D166=0," ",ROSTERS!D166)</f>
        <v>HASKELL</v>
      </c>
      <c r="P385" s="50">
        <v>1830</v>
      </c>
      <c r="Q385" s="144" t="s">
        <v>503</v>
      </c>
      <c r="R385" s="144" t="s">
        <v>211</v>
      </c>
    </row>
    <row r="386" spans="3:18" ht="9.75" customHeight="1">
      <c r="C386" s="30"/>
      <c r="D386" s="30"/>
      <c r="F386" s="30"/>
      <c r="G386" s="30"/>
      <c r="I386" s="29"/>
      <c r="J386" s="29"/>
      <c r="M386" s="50">
        <f>IF(ROSTERS!B167=0," ",ROSTERS!B167)</f>
        <v>1802</v>
      </c>
      <c r="N386" s="144" t="str">
        <f>IF(ROSTERS!C167=0," ",ROSTERS!C167)</f>
        <v>RAZ</v>
      </c>
      <c r="O386" s="144" t="str">
        <f>IF(ROSTERS!D167=0," ",ROSTERS!D167)</f>
        <v>IANCULESCU</v>
      </c>
      <c r="P386" s="50">
        <v>1633</v>
      </c>
      <c r="Q386" s="144" t="s">
        <v>524</v>
      </c>
      <c r="R386" s="144" t="s">
        <v>642</v>
      </c>
    </row>
    <row r="387" spans="3:18" ht="9.75" customHeight="1">
      <c r="C387" s="30"/>
      <c r="D387" s="30"/>
      <c r="F387" s="30"/>
      <c r="G387" s="30"/>
      <c r="I387" s="29"/>
      <c r="J387" s="29"/>
      <c r="M387" s="50">
        <f>IF(ROSTERS!B168=0," ",ROSTERS!B168)</f>
        <v>4023</v>
      </c>
      <c r="N387" s="144" t="str">
        <f>IF(ROSTERS!C168=0," ",ROSTERS!C168)</f>
        <v>LIONEL</v>
      </c>
      <c r="O387" s="144" t="str">
        <f>IF(ROSTERS!D168=0," ",ROSTERS!D168)</f>
        <v>LEISKE</v>
      </c>
      <c r="P387" s="50">
        <v>1828</v>
      </c>
      <c r="Q387" s="52" t="s">
        <v>345</v>
      </c>
      <c r="R387" s="52" t="s">
        <v>346</v>
      </c>
    </row>
    <row r="388" spans="3:18" ht="9.75" customHeight="1">
      <c r="C388" s="30"/>
      <c r="D388" s="30"/>
      <c r="F388" s="30"/>
      <c r="G388" s="30"/>
      <c r="I388" s="29"/>
      <c r="J388" s="29"/>
      <c r="M388" s="50">
        <f>IF(ROSTERS!B169=0," ",ROSTERS!B169)</f>
        <v>2679</v>
      </c>
      <c r="N388" s="144" t="str">
        <f>IF(ROSTERS!C169=0," ",ROSTERS!C169)</f>
        <v>GORDON</v>
      </c>
      <c r="O388" s="144" t="str">
        <f>IF(ROSTERS!D169=0," ",ROSTERS!D169)</f>
        <v>MANN</v>
      </c>
      <c r="P388" s="50">
        <v>658</v>
      </c>
      <c r="Q388" s="144" t="s">
        <v>270</v>
      </c>
      <c r="R388" s="144" t="s">
        <v>427</v>
      </c>
    </row>
    <row r="389" spans="3:18" ht="9.75" customHeight="1">
      <c r="C389" s="30"/>
      <c r="D389" s="30"/>
      <c r="F389" s="30"/>
      <c r="G389" s="30"/>
      <c r="I389" s="29"/>
      <c r="J389" s="29"/>
      <c r="M389" s="50">
        <f>IF(ROSTERS!B170=0," ",ROSTERS!B170)</f>
        <v>2225</v>
      </c>
      <c r="N389" s="144" t="str">
        <f>IF(ROSTERS!C170=0," ",ROSTERS!C170)</f>
        <v>JOE</v>
      </c>
      <c r="O389" s="144" t="str">
        <f>IF(ROSTERS!D170=0," ",ROSTERS!D170)</f>
        <v>MEHRENS</v>
      </c>
      <c r="P389" s="50">
        <v>658</v>
      </c>
      <c r="Q389" s="144" t="s">
        <v>580</v>
      </c>
      <c r="R389" s="144" t="s">
        <v>427</v>
      </c>
    </row>
    <row r="390" spans="3:18" ht="9.75" customHeight="1">
      <c r="C390" s="30"/>
      <c r="D390" s="30"/>
      <c r="F390" s="30"/>
      <c r="G390" s="30"/>
      <c r="I390" s="29"/>
      <c r="J390" s="29"/>
      <c r="M390" s="50">
        <f>IF(ROSTERS!B171=0," ",ROSTERS!B171)</f>
        <v>1004</v>
      </c>
      <c r="N390" s="144" t="str">
        <f>IF(ROSTERS!C171=0," ",ROSTERS!C171)</f>
        <v>CARL</v>
      </c>
      <c r="O390" s="144" t="str">
        <f>IF(ROSTERS!D171=0," ",ROSTERS!D171)</f>
        <v>MORTON</v>
      </c>
      <c r="P390" s="50">
        <v>929</v>
      </c>
      <c r="Q390" s="52" t="s">
        <v>26</v>
      </c>
      <c r="R390" s="52" t="s">
        <v>27</v>
      </c>
    </row>
    <row r="391" spans="3:18" ht="9.75" customHeight="1">
      <c r="C391" s="30"/>
      <c r="D391" s="30"/>
      <c r="F391" s="30"/>
      <c r="G391" s="30"/>
      <c r="I391" s="29"/>
      <c r="J391" s="29"/>
      <c r="M391" s="50">
        <f>IF(ROSTERS!B172=0," ",ROSTERS!B172)</f>
        <v>652</v>
      </c>
      <c r="N391" s="144" t="str">
        <f>IF(ROSTERS!C172=0," ",ROSTERS!C172)</f>
        <v>PHIL</v>
      </c>
      <c r="O391" s="144" t="str">
        <f>IF(ROSTERS!D172=0," ",ROSTERS!D172)</f>
        <v>OLSON</v>
      </c>
      <c r="P391" s="50">
        <v>346</v>
      </c>
      <c r="Q391" s="52" t="s">
        <v>406</v>
      </c>
      <c r="R391" s="52" t="s">
        <v>264</v>
      </c>
    </row>
    <row r="392" spans="3:18" ht="9.75" customHeight="1">
      <c r="C392" s="30"/>
      <c r="D392" s="30"/>
      <c r="F392" s="30"/>
      <c r="G392" s="30"/>
      <c r="I392" s="29"/>
      <c r="J392" s="29"/>
      <c r="M392" s="50">
        <f>IF(ROSTERS!B173=0," ",ROSTERS!B173)</f>
        <v>658</v>
      </c>
      <c r="N392" s="144" t="str">
        <f>IF(ROSTERS!C173=0," ",ROSTERS!C173)</f>
        <v>WAYNE</v>
      </c>
      <c r="O392" s="144" t="str">
        <f>IF(ROSTERS!D173=0," ",ROSTERS!D173)</f>
        <v>PALMER</v>
      </c>
      <c r="P392" s="50" t="s">
        <v>477</v>
      </c>
      <c r="Q392" s="144" t="s">
        <v>524</v>
      </c>
      <c r="R392" s="144" t="s">
        <v>525</v>
      </c>
    </row>
    <row r="393" spans="3:18" ht="9.75" customHeight="1">
      <c r="C393" s="30"/>
      <c r="D393" s="30"/>
      <c r="F393" s="30"/>
      <c r="G393" s="30"/>
      <c r="I393" s="29"/>
      <c r="J393" s="29"/>
      <c r="M393" s="50">
        <f>IF(ROSTERS!B174=0," ",ROSTERS!B174)</f>
        <v>4610</v>
      </c>
      <c r="N393" s="144" t="str">
        <f>IF(ROSTERS!C174=0," ",ROSTERS!C174)</f>
        <v>RALPH</v>
      </c>
      <c r="O393" s="144" t="str">
        <f>IF(ROSTERS!D174=0," ",ROSTERS!D174)</f>
        <v>SHARP</v>
      </c>
      <c r="P393" s="50">
        <v>2860</v>
      </c>
      <c r="Q393" s="144" t="s">
        <v>537</v>
      </c>
      <c r="R393" s="144" t="s">
        <v>525</v>
      </c>
    </row>
    <row r="394" spans="3:18" ht="9.75" customHeight="1">
      <c r="C394" s="30"/>
      <c r="D394" s="30"/>
      <c r="F394" s="30"/>
      <c r="G394" s="30"/>
      <c r="I394" s="29"/>
      <c r="J394" s="29"/>
      <c r="M394" s="50" t="str">
        <f>IF(ROSTERS!B175=0," ",ROSTERS!B175)</f>
        <v> </v>
      </c>
      <c r="N394" s="144" t="str">
        <f>IF(ROSTERS!C175=0," ",ROSTERS!C175)</f>
        <v> </v>
      </c>
      <c r="O394" s="144" t="str">
        <f>IF(ROSTERS!D175=0," ",ROSTERS!D175)</f>
        <v> </v>
      </c>
      <c r="P394" s="50">
        <v>2209</v>
      </c>
      <c r="Q394" s="144" t="s">
        <v>648</v>
      </c>
      <c r="R394" s="144" t="s">
        <v>646</v>
      </c>
    </row>
    <row r="395" spans="3:18" ht="9.75" customHeight="1">
      <c r="C395" s="30"/>
      <c r="D395" s="30"/>
      <c r="F395" s="30"/>
      <c r="G395" s="30"/>
      <c r="I395" s="29"/>
      <c r="J395" s="29"/>
      <c r="M395" s="50" t="str">
        <f>IF(ROSTERS!B176=0," ",ROSTERS!B176)</f>
        <v> </v>
      </c>
      <c r="N395" s="144" t="str">
        <f>IF(ROSTERS!C176=0," ",ROSTERS!C176)</f>
        <v> </v>
      </c>
      <c r="O395" s="144" t="str">
        <f>IF(ROSTERS!D176=0," ",ROSTERS!D176)</f>
        <v> </v>
      </c>
      <c r="P395" s="50">
        <v>2209</v>
      </c>
      <c r="Q395" s="52" t="s">
        <v>340</v>
      </c>
      <c r="R395" s="52" t="s">
        <v>646</v>
      </c>
    </row>
    <row r="396" spans="3:18" ht="9.75" customHeight="1">
      <c r="C396" s="30"/>
      <c r="D396" s="30"/>
      <c r="F396" s="30"/>
      <c r="G396" s="30"/>
      <c r="I396" s="29"/>
      <c r="J396" s="29"/>
      <c r="M396" s="50" t="str">
        <f>IF(ROSTERS!F162=0," ",ROSTERS!F162)</f>
        <v> </v>
      </c>
      <c r="N396" s="144" t="str">
        <f>IF(ROSTERS!G162=0," ",ROSTERS!G162)</f>
        <v> </v>
      </c>
      <c r="O396" s="144" t="str">
        <f>IF(ROSTERS!H162=0," ",ROSTERS!H162)</f>
        <v> </v>
      </c>
      <c r="P396" s="50">
        <v>2740</v>
      </c>
      <c r="Q396" s="52" t="s">
        <v>517</v>
      </c>
      <c r="R396" s="52" t="s">
        <v>371</v>
      </c>
    </row>
    <row r="397" spans="3:18" ht="9.75" customHeight="1">
      <c r="C397" s="30"/>
      <c r="D397" s="30"/>
      <c r="F397" s="30"/>
      <c r="G397" s="30"/>
      <c r="I397" s="29"/>
      <c r="J397" s="29"/>
      <c r="M397" s="50">
        <f>IF(ROSTERS!F163=0," ",ROSTERS!F163)</f>
        <v>1023</v>
      </c>
      <c r="N397" s="144" t="str">
        <f>IF(ROSTERS!G163=0," ",ROSTERS!G163)</f>
        <v>SHARON</v>
      </c>
      <c r="O397" s="144" t="str">
        <f>IF(ROSTERS!H163=0," ",ROSTERS!H163)</f>
        <v>BROWNELL</v>
      </c>
      <c r="P397" s="50">
        <v>2125</v>
      </c>
      <c r="Q397" s="144" t="s">
        <v>505</v>
      </c>
      <c r="R397" s="144" t="s">
        <v>90</v>
      </c>
    </row>
    <row r="398" spans="3:18" ht="9.75" customHeight="1">
      <c r="C398" s="30"/>
      <c r="D398" s="30"/>
      <c r="F398" s="30"/>
      <c r="G398" s="30"/>
      <c r="I398" s="29"/>
      <c r="J398" s="29"/>
      <c r="M398" s="50">
        <f>IF(ROSTERS!F164=0," ",ROSTERS!F164)</f>
        <v>2045</v>
      </c>
      <c r="N398" s="144" t="str">
        <f>IF(ROSTERS!G164=0," ",ROSTERS!G164)</f>
        <v>LINDA</v>
      </c>
      <c r="O398" s="144" t="str">
        <f>IF(ROSTERS!H164=0," ",ROSTERS!H164)</f>
        <v>DECKER</v>
      </c>
      <c r="P398" s="50">
        <v>5254</v>
      </c>
      <c r="Q398" s="144" t="s">
        <v>272</v>
      </c>
      <c r="R398" s="144" t="s">
        <v>483</v>
      </c>
    </row>
    <row r="399" spans="3:18" ht="9.75" customHeight="1">
      <c r="C399" s="30"/>
      <c r="D399" s="30"/>
      <c r="F399" s="30"/>
      <c r="G399" s="30"/>
      <c r="I399" s="29"/>
      <c r="J399" s="29"/>
      <c r="M399" s="50">
        <f>IF(ROSTERS!F165=0," ",ROSTERS!F165)</f>
        <v>4306</v>
      </c>
      <c r="N399" s="144" t="str">
        <f>IF(ROSTERS!G165=0," ",ROSTERS!G165)</f>
        <v>LYSE</v>
      </c>
      <c r="O399" s="144" t="str">
        <f>IF(ROSTERS!H165=0," ",ROSTERS!H165)</f>
        <v>DELAURENTIIS</v>
      </c>
      <c r="P399" s="50">
        <v>5254</v>
      </c>
      <c r="Q399" s="144" t="s">
        <v>433</v>
      </c>
      <c r="R399" s="144" t="s">
        <v>483</v>
      </c>
    </row>
    <row r="400" spans="3:18" ht="9.75" customHeight="1">
      <c r="C400" s="30"/>
      <c r="D400" s="30"/>
      <c r="F400" s="30"/>
      <c r="G400" s="30"/>
      <c r="I400" s="29"/>
      <c r="J400" s="29"/>
      <c r="M400" s="50">
        <f>IF(ROSTERS!F166=0," ",ROSTERS!F166)</f>
        <v>2679</v>
      </c>
      <c r="N400" s="144" t="str">
        <f>IF(ROSTERS!G166=0," ",ROSTERS!G166)</f>
        <v>KARALEE</v>
      </c>
      <c r="O400" s="144" t="str">
        <f>IF(ROSTERS!H166=0," ",ROSTERS!H166)</f>
        <v>DRDUL</v>
      </c>
      <c r="P400" s="50">
        <v>4309</v>
      </c>
      <c r="Q400" s="52" t="s">
        <v>340</v>
      </c>
      <c r="R400" s="52" t="s">
        <v>236</v>
      </c>
    </row>
    <row r="401" spans="3:18" ht="9.75" customHeight="1">
      <c r="C401" s="30"/>
      <c r="D401" s="30"/>
      <c r="F401" s="30"/>
      <c r="G401" s="30"/>
      <c r="I401" s="29"/>
      <c r="J401" s="29"/>
      <c r="M401" s="50">
        <f>IF(ROSTERS!F167=0," ",ROSTERS!F167)</f>
        <v>1745</v>
      </c>
      <c r="N401" s="144" t="str">
        <f>IF(ROSTERS!G167=0," ",ROSTERS!G167)</f>
        <v>JUDY</v>
      </c>
      <c r="O401" s="144" t="str">
        <f>IF(ROSTERS!H167=0," ",ROSTERS!H167)</f>
        <v>GAMBLE</v>
      </c>
      <c r="P401" s="50">
        <v>1021</v>
      </c>
      <c r="Q401" s="144" t="s">
        <v>632</v>
      </c>
      <c r="R401" s="144" t="s">
        <v>633</v>
      </c>
    </row>
    <row r="402" spans="3:18" ht="9.75" customHeight="1">
      <c r="C402" s="30"/>
      <c r="D402" s="30"/>
      <c r="F402" s="30"/>
      <c r="G402" s="30"/>
      <c r="I402" s="29"/>
      <c r="J402" s="29"/>
      <c r="M402" s="50">
        <f>IF(ROSTERS!F168=0," ",ROSTERS!F168)</f>
        <v>405</v>
      </c>
      <c r="N402" s="144" t="str">
        <f>IF(ROSTERS!G168=0," ",ROSTERS!G168)</f>
        <v>DONNA</v>
      </c>
      <c r="O402" s="144" t="str">
        <f>IF(ROSTERS!H168=0," ",ROSTERS!H168)</f>
        <v>GRANT*</v>
      </c>
      <c r="P402" s="50">
        <v>1021</v>
      </c>
      <c r="Q402" s="144" t="s">
        <v>339</v>
      </c>
      <c r="R402" s="144" t="s">
        <v>633</v>
      </c>
    </row>
    <row r="403" spans="3:18" ht="9.75" customHeight="1">
      <c r="C403" s="30"/>
      <c r="D403" s="30"/>
      <c r="F403" s="30"/>
      <c r="G403" s="30"/>
      <c r="I403" s="29"/>
      <c r="J403" s="29"/>
      <c r="M403" s="50">
        <f>IF(ROSTERS!F169=0," ",ROSTERS!F169)</f>
        <v>611</v>
      </c>
      <c r="N403" s="144" t="str">
        <f>IF(ROSTERS!G169=0," ",ROSTERS!G169)</f>
        <v>BARBARA</v>
      </c>
      <c r="O403" s="144" t="str">
        <f>IF(ROSTERS!H169=0," ",ROSTERS!H169)</f>
        <v>HUGGINS</v>
      </c>
      <c r="P403" s="50">
        <v>347</v>
      </c>
      <c r="Q403" s="52" t="s">
        <v>632</v>
      </c>
      <c r="R403" s="52" t="s">
        <v>454</v>
      </c>
    </row>
    <row r="404" spans="3:18" ht="9.75" customHeight="1">
      <c r="C404" s="30"/>
      <c r="D404" s="30"/>
      <c r="F404" s="30"/>
      <c r="G404" s="30"/>
      <c r="I404" s="29"/>
      <c r="J404" s="29"/>
      <c r="M404" s="50">
        <f>IF(ROSTERS!F170=0," ",ROSTERS!F170)</f>
        <v>5619</v>
      </c>
      <c r="N404" s="144" t="str">
        <f>IF(ROSTERS!G170=0," ",ROSTERS!G170)</f>
        <v>RUTH</v>
      </c>
      <c r="O404" s="144" t="str">
        <f>IF(ROSTERS!H170=0," ",ROSTERS!H170)</f>
        <v>KUFELDT</v>
      </c>
      <c r="P404" s="50" t="s">
        <v>470</v>
      </c>
      <c r="Q404" s="144" t="s">
        <v>522</v>
      </c>
      <c r="R404" s="144" t="s">
        <v>403</v>
      </c>
    </row>
    <row r="405" spans="3:18" ht="9.75" customHeight="1">
      <c r="C405" s="30"/>
      <c r="D405" s="30"/>
      <c r="F405" s="30"/>
      <c r="G405" s="30"/>
      <c r="I405" s="29"/>
      <c r="J405" s="29"/>
      <c r="M405" s="50">
        <f>IF(ROSTERS!F171=0," ",ROSTERS!F171)</f>
        <v>1751</v>
      </c>
      <c r="N405" s="144" t="str">
        <f>IF(ROSTERS!G171=0," ",ROSTERS!G171)</f>
        <v>PHYLLIS</v>
      </c>
      <c r="O405" s="144" t="str">
        <f>IF(ROSTERS!H171=0," ",ROSTERS!H171)</f>
        <v>LACY</v>
      </c>
      <c r="P405" s="50">
        <v>529</v>
      </c>
      <c r="Q405" s="144" t="s">
        <v>402</v>
      </c>
      <c r="R405" s="144" t="s">
        <v>403</v>
      </c>
    </row>
    <row r="406" spans="3:18" ht="9.75" customHeight="1">
      <c r="C406" s="30"/>
      <c r="D406" s="30"/>
      <c r="F406" s="30"/>
      <c r="G406" s="30"/>
      <c r="I406" s="29"/>
      <c r="J406" s="29"/>
      <c r="M406" s="50">
        <f>IF(ROSTERS!F172=0," ",ROSTERS!F172)</f>
        <v>5505</v>
      </c>
      <c r="N406" s="144" t="str">
        <f>IF(ROSTERS!G172=0," ",ROSTERS!G172)</f>
        <v>ANN</v>
      </c>
      <c r="O406" s="144" t="str">
        <f>IF(ROSTERS!H172=0," ",ROSTERS!H172)</f>
        <v>MCLEOD</v>
      </c>
      <c r="P406" s="50">
        <v>2854</v>
      </c>
      <c r="Q406" s="144" t="s">
        <v>223</v>
      </c>
      <c r="R406" s="144" t="s">
        <v>210</v>
      </c>
    </row>
    <row r="407" spans="3:18" ht="9.75" customHeight="1">
      <c r="C407" s="30"/>
      <c r="D407" s="30"/>
      <c r="F407" s="30"/>
      <c r="G407" s="30"/>
      <c r="I407" s="29"/>
      <c r="J407" s="29"/>
      <c r="M407" s="50">
        <f>IF(ROSTERS!F173=0," ",ROSTERS!F173)</f>
        <v>1004</v>
      </c>
      <c r="N407" s="144" t="str">
        <f>IF(ROSTERS!G173=0," ",ROSTERS!G173)</f>
        <v>DEB</v>
      </c>
      <c r="O407" s="144" t="str">
        <f>IF(ROSTERS!H173=0," ",ROSTERS!H173)</f>
        <v>MORTON*</v>
      </c>
      <c r="P407" s="50">
        <v>2854</v>
      </c>
      <c r="Q407" s="144" t="s">
        <v>209</v>
      </c>
      <c r="R407" s="144" t="s">
        <v>210</v>
      </c>
    </row>
    <row r="408" spans="3:18" ht="9.75" customHeight="1">
      <c r="C408" s="30"/>
      <c r="D408" s="30"/>
      <c r="F408" s="30"/>
      <c r="G408" s="30"/>
      <c r="I408" s="29"/>
      <c r="J408" s="29"/>
      <c r="M408" s="50">
        <f>IF(ROSTERS!F174=0," ",ROSTERS!F174)</f>
        <v>3613</v>
      </c>
      <c r="N408" s="144" t="str">
        <f>IF(ROSTERS!G174=0," ",ROSTERS!G174)</f>
        <v>TANI</v>
      </c>
      <c r="O408" s="144" t="str">
        <f>IF(ROSTERS!H174=0," ",ROSTERS!H174)</f>
        <v>ROPER</v>
      </c>
      <c r="P408" s="50">
        <v>5250</v>
      </c>
      <c r="Q408" s="144" t="s">
        <v>560</v>
      </c>
      <c r="R408" s="144" t="s">
        <v>429</v>
      </c>
    </row>
    <row r="409" spans="3:18" ht="9.75" customHeight="1">
      <c r="C409" s="30"/>
      <c r="D409" s="30"/>
      <c r="F409" s="30"/>
      <c r="G409" s="30"/>
      <c r="I409" s="29"/>
      <c r="J409" s="29"/>
      <c r="M409" s="50" t="str">
        <f>IF(ROSTERS!F175=0," ",ROSTERS!F175)</f>
        <v> </v>
      </c>
      <c r="N409" s="144" t="str">
        <f>IF(ROSTERS!G175=0," ",ROSTERS!G175)</f>
        <v> </v>
      </c>
      <c r="O409" s="144" t="str">
        <f>IF(ROSTERS!H175=0," ",ROSTERS!H175)</f>
        <v> </v>
      </c>
      <c r="P409" s="50">
        <v>5250</v>
      </c>
      <c r="Q409" s="144" t="s">
        <v>428</v>
      </c>
      <c r="R409" s="144" t="s">
        <v>429</v>
      </c>
    </row>
    <row r="410" spans="3:18" ht="9.75" customHeight="1">
      <c r="C410" s="30"/>
      <c r="D410" s="30"/>
      <c r="F410" s="30"/>
      <c r="G410" s="30"/>
      <c r="I410" s="29"/>
      <c r="J410" s="29"/>
      <c r="M410" s="50" t="str">
        <f>IF(ROSTERS!F176=0," ",ROSTERS!F176)</f>
        <v> </v>
      </c>
      <c r="N410" s="144" t="str">
        <f>IF(ROSTERS!G176=0," ",ROSTERS!G176)</f>
        <v> </v>
      </c>
      <c r="O410" s="144" t="str">
        <f>IF(ROSTERS!H176=0," ",ROSTERS!H176)</f>
        <v> </v>
      </c>
      <c r="P410" s="78">
        <v>2141</v>
      </c>
      <c r="Q410" s="52" t="s">
        <v>497</v>
      </c>
      <c r="R410" s="52" t="s">
        <v>53</v>
      </c>
    </row>
    <row r="411" spans="3:18" ht="9.75" customHeight="1">
      <c r="C411" s="30"/>
      <c r="D411" s="30"/>
      <c r="F411" s="30"/>
      <c r="G411" s="30"/>
      <c r="I411" s="29"/>
      <c r="J411" s="29"/>
      <c r="M411" s="50" t="str">
        <f>IF(ROSTERS!J139=0," ",ROSTERS!J139)</f>
        <v> </v>
      </c>
      <c r="N411" s="144" t="str">
        <f>IF(ROSTERS!K139=0," ",ROSTERS!K139)</f>
        <v> </v>
      </c>
      <c r="O411" s="144" t="str">
        <f>IF(ROSTERS!L139=0," ",ROSTERS!L139)</f>
        <v> </v>
      </c>
      <c r="P411" s="50">
        <v>2141</v>
      </c>
      <c r="Q411" s="144" t="s">
        <v>67</v>
      </c>
      <c r="R411" s="144" t="s">
        <v>53</v>
      </c>
    </row>
    <row r="412" spans="3:18" ht="9.75" customHeight="1">
      <c r="C412" s="30"/>
      <c r="D412" s="30"/>
      <c r="F412" s="30"/>
      <c r="G412" s="30"/>
      <c r="I412" s="29"/>
      <c r="J412" s="29"/>
      <c r="M412" s="50">
        <f>IF(ROSTERS!J140=0," ",ROSTERS!J140)</f>
        <v>1008</v>
      </c>
      <c r="N412" s="144" t="str">
        <f>IF(ROSTERS!K140=0," ",ROSTERS!K140)</f>
        <v>JOHN</v>
      </c>
      <c r="O412" s="144" t="str">
        <f>IF(ROSTERS!L140=0," ",ROSTERS!L140)</f>
        <v>ASMUNDSON</v>
      </c>
      <c r="P412" s="50">
        <v>1427</v>
      </c>
      <c r="Q412" s="144" t="s">
        <v>635</v>
      </c>
      <c r="R412" s="144" t="s">
        <v>462</v>
      </c>
    </row>
    <row r="413" spans="3:18" ht="9.75" customHeight="1">
      <c r="C413" s="30"/>
      <c r="D413" s="30"/>
      <c r="F413" s="30"/>
      <c r="G413" s="30"/>
      <c r="I413" s="29"/>
      <c r="J413" s="29"/>
      <c r="M413" s="50">
        <f>IF(ROSTERS!J141=0," ",ROSTERS!J141)</f>
        <v>1748</v>
      </c>
      <c r="N413" s="144" t="str">
        <f>IF(ROSTERS!K141=0," ",ROSTERS!K141)</f>
        <v>BOB</v>
      </c>
      <c r="O413" s="144" t="str">
        <f>IF(ROSTERS!L141=0," ",ROSTERS!L141)</f>
        <v>BOA</v>
      </c>
      <c r="P413" s="50">
        <v>1427</v>
      </c>
      <c r="Q413" s="144" t="s">
        <v>238</v>
      </c>
      <c r="R413" s="144" t="s">
        <v>462</v>
      </c>
    </row>
    <row r="414" spans="3:18" ht="9.75" customHeight="1">
      <c r="C414" s="30"/>
      <c r="D414" s="30"/>
      <c r="F414" s="30"/>
      <c r="G414" s="30"/>
      <c r="I414" s="29"/>
      <c r="J414" s="29"/>
      <c r="M414" s="50">
        <f>IF(ROSTERS!J142=0," ",ROSTERS!J142)</f>
        <v>5237</v>
      </c>
      <c r="N414" s="144" t="str">
        <f>IF(ROSTERS!K142=0," ",ROSTERS!K142)</f>
        <v>BRYAN</v>
      </c>
      <c r="O414" s="144" t="str">
        <f>IF(ROSTERS!L142=0," ",ROSTERS!L142)</f>
        <v>DAHL</v>
      </c>
      <c r="P414" s="50">
        <v>3613</v>
      </c>
      <c r="Q414" s="144" t="s">
        <v>338</v>
      </c>
      <c r="R414" s="144" t="s">
        <v>337</v>
      </c>
    </row>
    <row r="415" spans="3:18" ht="9.75" customHeight="1">
      <c r="C415" s="30"/>
      <c r="D415" s="30"/>
      <c r="F415" s="30"/>
      <c r="G415" s="30"/>
      <c r="I415" s="29"/>
      <c r="J415" s="29"/>
      <c r="M415" s="50">
        <f>IF(ROSTERS!J143=0," ",ROSTERS!J143)</f>
        <v>435</v>
      </c>
      <c r="N415" s="144" t="str">
        <f>IF(ROSTERS!K143=0," ",ROSTERS!K143)</f>
        <v>COLIN</v>
      </c>
      <c r="O415" s="144" t="str">
        <f>IF(ROSTERS!L143=0," ",ROSTERS!L143)</f>
        <v>DALES</v>
      </c>
      <c r="P415" s="50">
        <v>2742</v>
      </c>
      <c r="Q415" s="144" t="s">
        <v>497</v>
      </c>
      <c r="R415" s="144" t="s">
        <v>55</v>
      </c>
    </row>
    <row r="416" spans="3:18" ht="9.75" customHeight="1">
      <c r="C416" s="30"/>
      <c r="D416" s="30"/>
      <c r="F416" s="30"/>
      <c r="G416" s="30"/>
      <c r="I416" s="29"/>
      <c r="J416" s="29"/>
      <c r="M416" s="50">
        <f>IF(ROSTERS!J144=0," ",ROSTERS!J144)</f>
        <v>4310</v>
      </c>
      <c r="N416" s="144" t="str">
        <f>IF(ROSTERS!K144=0," ",ROSTERS!K144)</f>
        <v>BILL</v>
      </c>
      <c r="O416" s="144" t="str">
        <f>IF(ROSTERS!L144=0," ",ROSTERS!L144)</f>
        <v>FLAIG</v>
      </c>
      <c r="P416" s="50">
        <v>1734</v>
      </c>
      <c r="Q416" s="144" t="s">
        <v>651</v>
      </c>
      <c r="R416" s="144" t="s">
        <v>652</v>
      </c>
    </row>
    <row r="417" spans="3:18" ht="9.75" customHeight="1">
      <c r="C417" s="30"/>
      <c r="D417" s="30"/>
      <c r="F417" s="30"/>
      <c r="G417" s="30"/>
      <c r="I417" s="29"/>
      <c r="J417" s="29"/>
      <c r="M417" s="50">
        <f>IF(ROSTERS!J145=0," ",ROSTERS!J145)</f>
        <v>1016</v>
      </c>
      <c r="N417" s="144" t="str">
        <f>IF(ROSTERS!K145=0," ",ROSTERS!K145)</f>
        <v>JOE</v>
      </c>
      <c r="O417" s="144" t="str">
        <f>IF(ROSTERS!L145=0," ",ROSTERS!L145)</f>
        <v>METZER</v>
      </c>
      <c r="P417" s="50">
        <v>1736</v>
      </c>
      <c r="Q417" s="144" t="s">
        <v>360</v>
      </c>
      <c r="R417" s="144" t="s">
        <v>359</v>
      </c>
    </row>
    <row r="418" spans="3:18" ht="9.75" customHeight="1">
      <c r="C418" s="30"/>
      <c r="D418" s="30"/>
      <c r="F418" s="30"/>
      <c r="G418" s="30"/>
      <c r="I418" s="29"/>
      <c r="J418" s="29"/>
      <c r="M418" s="50">
        <f>IF(ROSTERS!J146=0," ",ROSTERS!J146)</f>
        <v>2125</v>
      </c>
      <c r="N418" s="144" t="str">
        <f>IF(ROSTERS!K146=0," ",ROSTERS!K146)</f>
        <v>JOE</v>
      </c>
      <c r="O418" s="144" t="str">
        <f>IF(ROSTERS!L146=0," ",ROSTERS!L146)</f>
        <v>PIRKLE</v>
      </c>
      <c r="P418" s="50">
        <v>2010</v>
      </c>
      <c r="Q418" s="144" t="s">
        <v>622</v>
      </c>
      <c r="R418" s="144" t="s">
        <v>271</v>
      </c>
    </row>
    <row r="419" spans="3:18" ht="9.75" customHeight="1">
      <c r="C419" s="30"/>
      <c r="D419" s="30"/>
      <c r="F419" s="30"/>
      <c r="G419" s="30"/>
      <c r="I419" s="29"/>
      <c r="J419" s="29"/>
      <c r="M419" s="50">
        <f>IF(ROSTERS!J147=0," ",ROSTERS!J147)</f>
        <v>2300</v>
      </c>
      <c r="N419" s="144" t="str">
        <f>IF(ROSTERS!K147=0," ",ROSTERS!K147)</f>
        <v>LARRY</v>
      </c>
      <c r="O419" s="144" t="str">
        <f>IF(ROSTERS!L147=0," ",ROSTERS!L147)</f>
        <v>SCRIBA</v>
      </c>
      <c r="P419" s="50">
        <v>1206</v>
      </c>
      <c r="Q419" s="144" t="s">
        <v>594</v>
      </c>
      <c r="R419" s="144" t="s">
        <v>125</v>
      </c>
    </row>
    <row r="420" spans="3:18" ht="9.75" customHeight="1">
      <c r="C420" s="30"/>
      <c r="D420" s="30"/>
      <c r="F420" s="30"/>
      <c r="G420" s="30"/>
      <c r="I420" s="29"/>
      <c r="J420" s="29"/>
      <c r="M420" s="50">
        <f>IF(ROSTERS!J148=0," ",ROSTERS!J148)</f>
        <v>1912</v>
      </c>
      <c r="N420" s="144" t="str">
        <f>IF(ROSTERS!K148=0," ",ROSTERS!K148)</f>
        <v>JOHN</v>
      </c>
      <c r="O420" s="144" t="str">
        <f>IF(ROSTERS!L148=0," ",ROSTERS!L148)</f>
        <v>WENDT</v>
      </c>
      <c r="P420" s="50">
        <v>1924</v>
      </c>
      <c r="Q420" s="144" t="s">
        <v>440</v>
      </c>
      <c r="R420" s="144" t="s">
        <v>152</v>
      </c>
    </row>
    <row r="421" spans="3:18" ht="9.75" customHeight="1">
      <c r="C421" s="30"/>
      <c r="D421" s="30"/>
      <c r="F421" s="30"/>
      <c r="G421" s="30"/>
      <c r="I421" s="29"/>
      <c r="J421" s="29"/>
      <c r="M421" s="50">
        <f>IF(ROSTERS!J149=0," ",ROSTERS!J149)</f>
        <v>5154</v>
      </c>
      <c r="N421" s="144" t="str">
        <f>IF(ROSTERS!K149=0," ",ROSTERS!K149)</f>
        <v>LARRY</v>
      </c>
      <c r="O421" s="144" t="str">
        <f>IF(ROSTERS!L149=0," ",ROSTERS!L149)</f>
        <v>WOOD</v>
      </c>
      <c r="P421" s="50">
        <v>3100</v>
      </c>
      <c r="Q421" s="144" t="s">
        <v>545</v>
      </c>
      <c r="R421" s="144" t="s">
        <v>557</v>
      </c>
    </row>
    <row r="422" spans="3:18" ht="9.75" customHeight="1">
      <c r="C422" s="30"/>
      <c r="D422" s="30"/>
      <c r="F422" s="30"/>
      <c r="G422" s="30"/>
      <c r="I422" s="29"/>
      <c r="J422" s="29"/>
      <c r="M422" s="50" t="str">
        <f>IF(ROSTERS!J150=0," ",ROSTERS!J150)</f>
        <v> </v>
      </c>
      <c r="N422" s="144" t="str">
        <f>IF(ROSTERS!K150=0," ",ROSTERS!K150)</f>
        <v> </v>
      </c>
      <c r="O422" s="144" t="str">
        <f>IF(ROSTERS!L150=0," ",ROSTERS!L150)</f>
        <v> </v>
      </c>
      <c r="P422" s="50">
        <v>3100</v>
      </c>
      <c r="Q422" s="52" t="s">
        <v>575</v>
      </c>
      <c r="R422" s="52" t="s">
        <v>557</v>
      </c>
    </row>
    <row r="423" spans="3:18" ht="9.75" customHeight="1">
      <c r="C423" s="30"/>
      <c r="D423" s="30"/>
      <c r="F423" s="30"/>
      <c r="G423" s="30"/>
      <c r="I423" s="29"/>
      <c r="J423" s="29"/>
      <c r="M423" s="50">
        <f>IF(ROSTERS!J151=0," ",ROSTERS!J151)</f>
        <v>1008</v>
      </c>
      <c r="N423" s="144" t="str">
        <f>IF(ROSTERS!K151=0," ",ROSTERS!K151)</f>
        <v>DEE DEE</v>
      </c>
      <c r="O423" s="144" t="str">
        <f>IF(ROSTERS!L151=0," ",ROSTERS!L151)</f>
        <v>ASMUNDSON</v>
      </c>
      <c r="P423" s="50">
        <v>4320</v>
      </c>
      <c r="Q423" s="52" t="s">
        <v>512</v>
      </c>
      <c r="R423" s="52" t="s">
        <v>649</v>
      </c>
    </row>
    <row r="424" spans="3:18" ht="9.75" customHeight="1">
      <c r="C424" s="30"/>
      <c r="D424" s="30"/>
      <c r="F424" s="30"/>
      <c r="G424" s="30"/>
      <c r="I424" s="29"/>
      <c r="J424" s="29"/>
      <c r="M424" s="50">
        <f>IF(ROSTERS!J152=0," ",ROSTERS!J152)</f>
        <v>1830</v>
      </c>
      <c r="N424" s="144" t="str">
        <f>IF(ROSTERS!K152=0," ",ROSTERS!K152)</f>
        <v>KAREN</v>
      </c>
      <c r="O424" s="144" t="str">
        <f>IF(ROSTERS!L152=0," ",ROSTERS!L152)</f>
        <v>BONSER</v>
      </c>
      <c r="P424" s="50">
        <v>2300</v>
      </c>
      <c r="Q424" s="52" t="s">
        <v>495</v>
      </c>
      <c r="R424" s="52" t="s">
        <v>29</v>
      </c>
    </row>
    <row r="425" spans="3:18" ht="9.75" customHeight="1">
      <c r="C425" s="30"/>
      <c r="D425" s="30"/>
      <c r="F425" s="30"/>
      <c r="G425" s="30"/>
      <c r="I425" s="29"/>
      <c r="J425" s="29"/>
      <c r="M425" s="50">
        <f>IF(ROSTERS!J153=0," ",ROSTERS!J153)</f>
        <v>1424</v>
      </c>
      <c r="N425" s="144" t="str">
        <f>IF(ROSTERS!K153=0," ",ROSTERS!K153)</f>
        <v>GERRY </v>
      </c>
      <c r="O425" s="144" t="str">
        <f>IF(ROSTERS!L153=0," ",ROSTERS!L153)</f>
        <v>BOWMAN</v>
      </c>
      <c r="P425" s="50">
        <v>2300</v>
      </c>
      <c r="Q425" s="144" t="s">
        <v>28</v>
      </c>
      <c r="R425" s="144" t="s">
        <v>29</v>
      </c>
    </row>
    <row r="426" spans="3:18" ht="9.75" customHeight="1">
      <c r="C426" s="30"/>
      <c r="D426" s="30"/>
      <c r="F426" s="30"/>
      <c r="G426" s="30"/>
      <c r="I426" s="29"/>
      <c r="J426" s="29"/>
      <c r="M426" s="50">
        <f>IF(ROSTERS!J154=0," ",ROSTERS!J154)</f>
        <v>519</v>
      </c>
      <c r="N426" s="144" t="str">
        <f>IF(ROSTERS!K154=0," ",ROSTERS!K154)</f>
        <v>EVA</v>
      </c>
      <c r="O426" s="144" t="str">
        <f>IF(ROSTERS!L154=0," ",ROSTERS!L154)</f>
        <v>BURNHAM</v>
      </c>
      <c r="P426" s="50">
        <v>4713</v>
      </c>
      <c r="Q426" s="144" t="s">
        <v>3</v>
      </c>
      <c r="R426" s="144" t="s">
        <v>4</v>
      </c>
    </row>
    <row r="427" spans="3:18" ht="9.75" customHeight="1">
      <c r="C427" s="30"/>
      <c r="D427" s="30"/>
      <c r="F427" s="30"/>
      <c r="G427" s="30"/>
      <c r="I427" s="29"/>
      <c r="J427" s="29"/>
      <c r="M427" s="50">
        <f>IF(ROSTERS!J155=0," ",ROSTERS!J155)</f>
        <v>4006</v>
      </c>
      <c r="N427" s="144" t="str">
        <f>IF(ROSTERS!K155=0," ",ROSTERS!K155)</f>
        <v>GINA</v>
      </c>
      <c r="O427" s="144" t="str">
        <f>IF(ROSTERS!L155=0," ",ROSTERS!L155)</f>
        <v>CARUANA</v>
      </c>
      <c r="P427" s="50">
        <v>2533</v>
      </c>
      <c r="Q427" s="144" t="s">
        <v>518</v>
      </c>
      <c r="R427" s="144" t="s">
        <v>289</v>
      </c>
    </row>
    <row r="428" spans="3:18" ht="9.75" customHeight="1">
      <c r="C428" s="30"/>
      <c r="D428" s="30"/>
      <c r="F428" s="30"/>
      <c r="G428" s="30"/>
      <c r="I428" s="29"/>
      <c r="J428" s="29"/>
      <c r="M428" s="50">
        <f>IF(ROSTERS!J156=0," ",ROSTERS!J156)</f>
        <v>5237</v>
      </c>
      <c r="N428" s="144" t="str">
        <f>IF(ROSTERS!K156=0," ",ROSTERS!K156)</f>
        <v>NINA</v>
      </c>
      <c r="O428" s="144" t="str">
        <f>IF(ROSTERS!L156=0," ",ROSTERS!L156)</f>
        <v>DAHL</v>
      </c>
      <c r="P428" s="50">
        <v>5347</v>
      </c>
      <c r="Q428" s="144" t="s">
        <v>444</v>
      </c>
      <c r="R428" s="144" t="s">
        <v>400</v>
      </c>
    </row>
    <row r="429" spans="3:18" ht="9.75" customHeight="1">
      <c r="C429" s="30"/>
      <c r="D429" s="30"/>
      <c r="F429" s="30"/>
      <c r="G429" s="30"/>
      <c r="I429" s="29"/>
      <c r="J429" s="29"/>
      <c r="M429" s="50">
        <f>IF(ROSTERS!J157=0," ",ROSTERS!J157)</f>
        <v>435</v>
      </c>
      <c r="N429" s="144" t="str">
        <f>IF(ROSTERS!K157=0," ",ROSTERS!K157)</f>
        <v>SANDIE</v>
      </c>
      <c r="O429" s="144" t="str">
        <f>IF(ROSTERS!L157=0," ",ROSTERS!L157)</f>
        <v>DALES</v>
      </c>
      <c r="P429" s="50">
        <v>5347</v>
      </c>
      <c r="Q429" s="144" t="s">
        <v>408</v>
      </c>
      <c r="R429" s="144" t="s">
        <v>400</v>
      </c>
    </row>
    <row r="430" spans="3:18" ht="9.75" customHeight="1">
      <c r="C430" s="30"/>
      <c r="D430" s="30"/>
      <c r="F430" s="30"/>
      <c r="G430" s="30"/>
      <c r="I430" s="29"/>
      <c r="J430" s="29"/>
      <c r="M430" s="50">
        <f>IF(ROSTERS!J158=0," ",ROSTERS!J158)</f>
        <v>1501</v>
      </c>
      <c r="N430" s="144" t="str">
        <f>IF(ROSTERS!K158=0," ",ROSTERS!K158)</f>
        <v>MARGIE</v>
      </c>
      <c r="O430" s="144" t="str">
        <f>IF(ROSTERS!L158=0," ",ROSTERS!L158)</f>
        <v>FULTON</v>
      </c>
      <c r="P430" s="50">
        <v>4610</v>
      </c>
      <c r="Q430" s="144" t="s">
        <v>509</v>
      </c>
      <c r="R430" s="144" t="s">
        <v>551</v>
      </c>
    </row>
    <row r="431" spans="3:18" ht="9.75" customHeight="1">
      <c r="C431" s="30"/>
      <c r="D431" s="30"/>
      <c r="F431" s="30"/>
      <c r="G431" s="30"/>
      <c r="I431" s="29"/>
      <c r="J431" s="29"/>
      <c r="M431" s="50">
        <f>IF(ROSTERS!J159=0," ",ROSTERS!J159)</f>
        <v>1933</v>
      </c>
      <c r="N431" s="144" t="str">
        <f>IF(ROSTERS!K159=0," ",ROSTERS!K159)</f>
        <v>DANIELLE</v>
      </c>
      <c r="O431" s="144" t="str">
        <f>IF(ROSTERS!L159=0," ",ROSTERS!L159)</f>
        <v>GIROUX</v>
      </c>
      <c r="P431" s="50">
        <v>4610</v>
      </c>
      <c r="Q431" s="144" t="s">
        <v>598</v>
      </c>
      <c r="R431" s="144" t="s">
        <v>551</v>
      </c>
    </row>
    <row r="432" spans="3:18" ht="9.75" customHeight="1">
      <c r="C432" s="30"/>
      <c r="D432" s="30"/>
      <c r="F432" s="30"/>
      <c r="G432" s="30"/>
      <c r="I432" s="29"/>
      <c r="J432" s="29"/>
      <c r="M432" s="50">
        <f>IF(ROSTERS!J160=0," ",ROSTERS!J160)</f>
        <v>2231</v>
      </c>
      <c r="N432" s="144" t="str">
        <f>IF(ROSTERS!K160=0," ",ROSTERS!K160)</f>
        <v>MARLIS</v>
      </c>
      <c r="O432" s="144" t="str">
        <f>IF(ROSTERS!L160=0," ",ROSTERS!L160)</f>
        <v>HETLAND</v>
      </c>
      <c r="P432" s="50">
        <v>422</v>
      </c>
      <c r="Q432" s="144" t="s">
        <v>554</v>
      </c>
      <c r="R432" s="144" t="s">
        <v>555</v>
      </c>
    </row>
    <row r="433" spans="3:18" ht="9.75" customHeight="1">
      <c r="C433" s="30"/>
      <c r="D433" s="30"/>
      <c r="F433" s="30"/>
      <c r="G433" s="30"/>
      <c r="I433" s="29"/>
      <c r="J433" s="29"/>
      <c r="M433" s="50">
        <f>IF(ROSTERS!J161=0," ",ROSTERS!J161)</f>
        <v>2835</v>
      </c>
      <c r="N433" s="144" t="str">
        <f>IF(ROSTERS!K161=0," ",ROSTERS!K161)</f>
        <v>DEBORAH</v>
      </c>
      <c r="O433" s="144" t="str">
        <f>IF(ROSTERS!L161=0," ",ROSTERS!L161)</f>
        <v>LENOVER</v>
      </c>
      <c r="P433" s="50">
        <v>5430</v>
      </c>
      <c r="Q433" s="144" t="s">
        <v>288</v>
      </c>
      <c r="R433" s="144" t="s">
        <v>285</v>
      </c>
    </row>
    <row r="434" spans="3:18" ht="9.75" customHeight="1">
      <c r="C434" s="30"/>
      <c r="D434" s="30"/>
      <c r="F434" s="30"/>
      <c r="G434" s="30"/>
      <c r="I434" s="29"/>
      <c r="J434" s="29"/>
      <c r="M434" s="50">
        <f>IF(ROSTERS!J162=0," ",ROSTERS!J162)</f>
        <v>4210</v>
      </c>
      <c r="N434" s="144" t="str">
        <f>IF(ROSTERS!K162=0," ",ROSTERS!K162)</f>
        <v>DARLA</v>
      </c>
      <c r="O434" s="144" t="str">
        <f>IF(ROSTERS!L162=0," ",ROSTERS!L162)</f>
        <v>MCGUIRK</v>
      </c>
      <c r="P434" s="50">
        <v>5430</v>
      </c>
      <c r="Q434" s="144" t="s">
        <v>282</v>
      </c>
      <c r="R434" s="144" t="s">
        <v>285</v>
      </c>
    </row>
    <row r="435" spans="3:18" ht="9.75" customHeight="1">
      <c r="C435" s="30"/>
      <c r="D435" s="30"/>
      <c r="F435" s="30"/>
      <c r="G435" s="30"/>
      <c r="I435" s="29"/>
      <c r="J435" s="29"/>
      <c r="M435" s="50">
        <f>IF(ROSTERS!J163=0," ",ROSTERS!J163)</f>
        <v>5248</v>
      </c>
      <c r="N435" s="144" t="str">
        <f>IF(ROSTERS!K163=0," ",ROSTERS!K163)</f>
        <v>MARY</v>
      </c>
      <c r="O435" s="144" t="str">
        <f>IF(ROSTERS!L163=0," ",ROSTERS!L163)</f>
        <v>MOORE</v>
      </c>
      <c r="P435" s="50">
        <v>1821</v>
      </c>
      <c r="Q435" s="144" t="s">
        <v>512</v>
      </c>
      <c r="R435" s="144" t="s">
        <v>0</v>
      </c>
    </row>
    <row r="436" spans="3:18" ht="9.75" customHeight="1">
      <c r="C436" s="30"/>
      <c r="D436" s="30"/>
      <c r="F436" s="30"/>
      <c r="G436" s="30"/>
      <c r="I436" s="29"/>
      <c r="J436" s="29"/>
      <c r="M436" s="50">
        <f>IF(ROSTERS!J164=0," ",ROSTERS!J164)</f>
        <v>929</v>
      </c>
      <c r="N436" s="144" t="str">
        <f>IF(ROSTERS!K164=0," ",ROSTERS!K164)</f>
        <v>CINDI</v>
      </c>
      <c r="O436" s="144" t="str">
        <f>IF(ROSTERS!L164=0," ",ROSTERS!L164)</f>
        <v>PASZEK</v>
      </c>
      <c r="P436" s="50">
        <v>2743</v>
      </c>
      <c r="Q436" s="144" t="s">
        <v>512</v>
      </c>
      <c r="R436" s="144" t="s">
        <v>68</v>
      </c>
    </row>
    <row r="437" spans="3:18" ht="9.75" customHeight="1">
      <c r="C437" s="30"/>
      <c r="D437" s="30"/>
      <c r="F437" s="30"/>
      <c r="G437" s="30"/>
      <c r="I437" s="29"/>
      <c r="J437" s="29"/>
      <c r="M437" s="50">
        <f>IF(ROSTERS!J165=0," ",ROSTERS!J165)</f>
        <v>2300</v>
      </c>
      <c r="N437" s="144" t="str">
        <f>IF(ROSTERS!K165=0," ",ROSTERS!K165)</f>
        <v>ANGIE</v>
      </c>
      <c r="O437" s="144" t="str">
        <f>IF(ROSTERS!L165=0," ",ROSTERS!L165)</f>
        <v>SCRIBA</v>
      </c>
      <c r="P437" s="50">
        <v>1640</v>
      </c>
      <c r="Q437" s="52" t="s">
        <v>24</v>
      </c>
      <c r="R437" s="52" t="s">
        <v>25</v>
      </c>
    </row>
    <row r="438" spans="3:18" ht="9.75" customHeight="1">
      <c r="C438" s="30"/>
      <c r="D438" s="30"/>
      <c r="F438" s="30"/>
      <c r="G438" s="30"/>
      <c r="I438" s="29"/>
      <c r="J438" s="29"/>
      <c r="M438" s="50">
        <f>IF(ROSTERS!J166=0," ",ROSTERS!J166)</f>
        <v>4713</v>
      </c>
      <c r="N438" s="144" t="str">
        <f>IF(ROSTERS!K166=0," ",ROSTERS!K166)</f>
        <v>LUCY</v>
      </c>
      <c r="O438" s="144" t="str">
        <f>IF(ROSTERS!L166=0," ",ROSTERS!L166)</f>
        <v>SELLAND</v>
      </c>
      <c r="P438" s="50">
        <v>356</v>
      </c>
      <c r="Q438" s="144" t="s">
        <v>533</v>
      </c>
      <c r="R438" s="144" t="s">
        <v>155</v>
      </c>
    </row>
    <row r="439" spans="3:18" ht="9.75" customHeight="1">
      <c r="C439" s="30"/>
      <c r="D439" s="30"/>
      <c r="F439" s="30"/>
      <c r="G439" s="30"/>
      <c r="I439" s="29"/>
      <c r="J439" s="29"/>
      <c r="M439" s="50">
        <f>IF(ROSTERS!J167=0," ",ROSTERS!J167)</f>
        <v>5430</v>
      </c>
      <c r="N439" s="144" t="str">
        <f>IF(ROSTERS!K167=0," ",ROSTERS!K167)</f>
        <v>LYNN</v>
      </c>
      <c r="O439" s="144" t="str">
        <f>IF(ROSTERS!L167=0," ",ROSTERS!L167)</f>
        <v>SIMON*</v>
      </c>
      <c r="P439" s="50">
        <v>4703</v>
      </c>
      <c r="Q439" s="144" t="s">
        <v>612</v>
      </c>
      <c r="R439" s="144" t="s">
        <v>590</v>
      </c>
    </row>
    <row r="440" spans="3:18" ht="9.75" customHeight="1">
      <c r="C440" s="30"/>
      <c r="D440" s="30"/>
      <c r="F440" s="30"/>
      <c r="G440" s="30"/>
      <c r="I440" s="29"/>
      <c r="J440" s="29"/>
      <c r="M440" s="50">
        <f>IF(ROSTERS!J168=0," ",ROSTERS!J168)</f>
        <v>1640</v>
      </c>
      <c r="N440" s="144" t="str">
        <f>IF(ROSTERS!K168=0," ",ROSTERS!K168)</f>
        <v>KATE</v>
      </c>
      <c r="O440" s="144" t="str">
        <f>IF(ROSTERS!L168=0," ",ROSTERS!L168)</f>
        <v>SLOAN</v>
      </c>
      <c r="P440" s="50">
        <v>4703</v>
      </c>
      <c r="Q440" s="144" t="s">
        <v>619</v>
      </c>
      <c r="R440" s="144" t="s">
        <v>590</v>
      </c>
    </row>
    <row r="441" spans="3:18" ht="9.75" customHeight="1">
      <c r="C441" s="30"/>
      <c r="D441" s="30"/>
      <c r="F441" s="30"/>
      <c r="G441" s="30"/>
      <c r="I441" s="29"/>
      <c r="J441" s="29"/>
      <c r="M441" s="50">
        <f>IF(ROSTERS!J169=0," ",ROSTERS!J169)</f>
        <v>5145</v>
      </c>
      <c r="N441" s="144" t="str">
        <f>IF(ROSTERS!K169=0," ",ROSTERS!K169)</f>
        <v>KRISTIN</v>
      </c>
      <c r="O441" s="144" t="str">
        <f>IF(ROSTERS!L169=0," ",ROSTERS!L169)</f>
        <v>TONEY</v>
      </c>
      <c r="P441" s="50">
        <v>1423</v>
      </c>
      <c r="Q441" s="144" t="s">
        <v>505</v>
      </c>
      <c r="R441" s="144" t="s">
        <v>379</v>
      </c>
    </row>
    <row r="442" spans="3:18" ht="9.75" customHeight="1">
      <c r="C442" s="30"/>
      <c r="D442" s="30"/>
      <c r="F442" s="30"/>
      <c r="G442" s="30"/>
      <c r="I442" s="29"/>
      <c r="J442" s="29"/>
      <c r="M442" s="50">
        <f>IF(ROSTERS!J170=0," ",ROSTERS!J170)</f>
        <v>5528</v>
      </c>
      <c r="N442" s="144" t="str">
        <f>IF(ROSTERS!K170=0," ",ROSTERS!K170)</f>
        <v>VAL</v>
      </c>
      <c r="O442" s="144" t="str">
        <f>IF(ROSTERS!L170=0," ",ROSTERS!L170)</f>
        <v>TREMELLING</v>
      </c>
      <c r="P442" s="50" t="s">
        <v>478</v>
      </c>
      <c r="Q442" s="52" t="s">
        <v>570</v>
      </c>
      <c r="R442" s="52" t="s">
        <v>634</v>
      </c>
    </row>
    <row r="443" spans="3:18" ht="9.75" customHeight="1">
      <c r="C443" s="30"/>
      <c r="D443" s="30"/>
      <c r="F443" s="30"/>
      <c r="G443" s="30"/>
      <c r="I443" s="29"/>
      <c r="J443" s="29"/>
      <c r="M443" s="50">
        <f>IF(ROSTERS!J171=0," ",ROSTERS!J171)</f>
        <v>1912</v>
      </c>
      <c r="N443" s="144" t="str">
        <f>IF(ROSTERS!K171=0," ",ROSTERS!K171)</f>
        <v>JUDI</v>
      </c>
      <c r="O443" s="144" t="str">
        <f>IF(ROSTERS!L171=0," ",ROSTERS!L171)</f>
        <v>WENDT</v>
      </c>
      <c r="P443" s="50">
        <v>1734</v>
      </c>
      <c r="Q443" s="144" t="s">
        <v>441</v>
      </c>
      <c r="R443" s="144" t="s">
        <v>235</v>
      </c>
    </row>
    <row r="444" spans="3:18" ht="9.75" customHeight="1">
      <c r="C444" s="30"/>
      <c r="D444" s="30"/>
      <c r="F444" s="30"/>
      <c r="G444" s="30"/>
      <c r="I444" s="29"/>
      <c r="J444" s="29"/>
      <c r="M444" s="50" t="str">
        <f>IF(ROSTERS!J172=0," ",ROSTERS!J172)</f>
        <v> </v>
      </c>
      <c r="N444" s="144" t="str">
        <f>IF(ROSTERS!K172=0," ",ROSTERS!K172)</f>
        <v> </v>
      </c>
      <c r="O444" s="144" t="str">
        <f>IF(ROSTERS!L172=0," ",ROSTERS!L172)</f>
        <v> </v>
      </c>
      <c r="P444" s="50">
        <v>5441</v>
      </c>
      <c r="Q444" s="144" t="s">
        <v>580</v>
      </c>
      <c r="R444" s="144" t="s">
        <v>372</v>
      </c>
    </row>
    <row r="445" spans="3:18" ht="9.75" customHeight="1">
      <c r="C445" s="30"/>
      <c r="D445" s="30"/>
      <c r="F445" s="30"/>
      <c r="G445" s="30"/>
      <c r="I445" s="29"/>
      <c r="J445" s="29"/>
      <c r="M445" s="50" t="str">
        <f>IF(ROSTERS!J173=0," ",ROSTERS!J173)</f>
        <v> </v>
      </c>
      <c r="N445" s="144" t="str">
        <f>IF(ROSTERS!K173=0," ",ROSTERS!K173)</f>
        <v> </v>
      </c>
      <c r="O445" s="144" t="str">
        <f>IF(ROSTERS!L173=0," ",ROSTERS!L173)</f>
        <v> </v>
      </c>
      <c r="P445" s="50">
        <v>5441</v>
      </c>
      <c r="Q445" s="144" t="s">
        <v>225</v>
      </c>
      <c r="R445" s="144" t="s">
        <v>372</v>
      </c>
    </row>
    <row r="446" spans="3:18" ht="9.75" customHeight="1">
      <c r="C446" s="30"/>
      <c r="D446" s="30"/>
      <c r="F446" s="30"/>
      <c r="G446" s="30"/>
      <c r="I446" s="29"/>
      <c r="J446" s="29"/>
      <c r="M446" s="50" t="str">
        <f>IF(ROSTERS!J174=0," ",ROSTERS!J174)</f>
        <v> </v>
      </c>
      <c r="N446" s="144" t="str">
        <f>IF(ROSTERS!K174=0," ",ROSTERS!K174)</f>
        <v> </v>
      </c>
      <c r="O446" s="144" t="str">
        <f>IF(ROSTERS!L174=0," ",ROSTERS!L174)</f>
        <v> </v>
      </c>
      <c r="P446" s="50">
        <v>2047</v>
      </c>
      <c r="Q446" s="144" t="s">
        <v>503</v>
      </c>
      <c r="R446" s="144" t="s">
        <v>276</v>
      </c>
    </row>
    <row r="447" spans="3:18" ht="9.75" customHeight="1">
      <c r="C447" s="30"/>
      <c r="D447" s="30"/>
      <c r="F447" s="30"/>
      <c r="G447" s="30"/>
      <c r="I447" s="29"/>
      <c r="J447" s="29"/>
      <c r="M447" s="50" t="str">
        <f>IF(ROSTERS!J175=0," ",ROSTERS!J175)</f>
        <v> </v>
      </c>
      <c r="N447" s="144" t="str">
        <f>IF(ROSTERS!K175=0," ",ROSTERS!K175)</f>
        <v> </v>
      </c>
      <c r="O447" s="144" t="str">
        <f>IF(ROSTERS!L175=0," ",ROSTERS!L175)</f>
        <v> </v>
      </c>
      <c r="P447" s="50">
        <v>1839</v>
      </c>
      <c r="Q447" s="144" t="s">
        <v>511</v>
      </c>
      <c r="R447" s="144" t="s">
        <v>540</v>
      </c>
    </row>
    <row r="448" spans="3:18" ht="9.75" customHeight="1">
      <c r="C448" s="30"/>
      <c r="D448" s="30"/>
      <c r="F448" s="30"/>
      <c r="G448" s="30"/>
      <c r="I448" s="29"/>
      <c r="J448" s="29"/>
      <c r="M448" s="50" t="str">
        <f>IF(ROSTERS!J176=0," ",ROSTERS!J176)</f>
        <v> </v>
      </c>
      <c r="N448" s="144" t="str">
        <f>IF(ROSTERS!K176=0," ",ROSTERS!K176)</f>
        <v> </v>
      </c>
      <c r="O448" s="144" t="str">
        <f>IF(ROSTERS!L176=0," ",ROSTERS!L176)</f>
        <v> </v>
      </c>
      <c r="P448" s="50">
        <v>2565</v>
      </c>
      <c r="Q448" s="144" t="s">
        <v>618</v>
      </c>
      <c r="R448" s="144" t="s">
        <v>569</v>
      </c>
    </row>
    <row r="449" spans="3:18" ht="9.75" customHeight="1">
      <c r="C449" s="30"/>
      <c r="D449" s="30"/>
      <c r="F449" s="30"/>
      <c r="G449" s="30"/>
      <c r="I449" s="29"/>
      <c r="J449" s="29"/>
      <c r="M449" s="50" t="str">
        <f>IF(ROSTERS!B178=0," ",ROSTERS!B178)</f>
        <v> </v>
      </c>
      <c r="N449" s="144" t="str">
        <f>IF(ROSTERS!C178=0," ",ROSTERS!C178)</f>
        <v> </v>
      </c>
      <c r="O449" s="144" t="str">
        <f>IF(ROSTERS!D178=0," ",ROSTERS!D178)</f>
        <v> </v>
      </c>
      <c r="P449" s="50">
        <v>2565</v>
      </c>
      <c r="Q449" s="144" t="s">
        <v>568</v>
      </c>
      <c r="R449" s="144" t="s">
        <v>569</v>
      </c>
    </row>
    <row r="450" spans="3:18" ht="9.75" customHeight="1">
      <c r="C450" s="30"/>
      <c r="D450" s="30"/>
      <c r="F450" s="30"/>
      <c r="G450" s="30"/>
      <c r="I450" s="29"/>
      <c r="J450" s="29"/>
      <c r="M450" s="50">
        <f>IF(ROSTERS!B179=0," ",ROSTERS!B179)</f>
        <v>1109</v>
      </c>
      <c r="N450" s="144" t="str">
        <f>IF(ROSTERS!C179=0," ",ROSTERS!C179)</f>
        <v>JIM</v>
      </c>
      <c r="O450" s="144" t="str">
        <f>IF(ROSTERS!D179=0," ",ROSTERS!D179)</f>
        <v>BAILEY</v>
      </c>
      <c r="P450" s="50">
        <v>2680</v>
      </c>
      <c r="Q450" s="144" t="s">
        <v>498</v>
      </c>
      <c r="R450" s="144" t="s">
        <v>151</v>
      </c>
    </row>
    <row r="451" spans="3:18" ht="9.75" customHeight="1">
      <c r="C451" s="30"/>
      <c r="D451" s="30"/>
      <c r="F451" s="30"/>
      <c r="G451" s="30"/>
      <c r="I451" s="29"/>
      <c r="J451" s="29"/>
      <c r="M451" s="50">
        <f>IF(ROSTERS!B180=0," ",ROSTERS!B180)</f>
        <v>5601</v>
      </c>
      <c r="N451" s="144" t="str">
        <f>IF(ROSTERS!C180=0," ",ROSTERS!C180)</f>
        <v>CAL</v>
      </c>
      <c r="O451" s="144" t="str">
        <f>IF(ROSTERS!D180=0," ",ROSTERS!D180)</f>
        <v>BANNON</v>
      </c>
      <c r="P451" s="50">
        <v>1509</v>
      </c>
      <c r="Q451" s="144" t="s">
        <v>527</v>
      </c>
      <c r="R451" s="144" t="s">
        <v>463</v>
      </c>
    </row>
    <row r="452" spans="3:18" ht="9.75" customHeight="1">
      <c r="C452" s="30"/>
      <c r="D452" s="30"/>
      <c r="F452" s="30"/>
      <c r="G452" s="30"/>
      <c r="I452" s="29"/>
      <c r="J452" s="29"/>
      <c r="M452" s="50">
        <f>IF(ROSTERS!B181=0," ",ROSTERS!B181)</f>
        <v>4904</v>
      </c>
      <c r="N452" s="144" t="str">
        <f>IF(ROSTERS!C181=0," ",ROSTERS!C181)</f>
        <v>LARRY</v>
      </c>
      <c r="O452" s="144" t="str">
        <f>IF(ROSTERS!D181=0," ",ROSTERS!D181)</f>
        <v>BERES</v>
      </c>
      <c r="P452" s="50">
        <v>1509</v>
      </c>
      <c r="Q452" s="144" t="s">
        <v>464</v>
      </c>
      <c r="R452" s="144" t="s">
        <v>463</v>
      </c>
    </row>
    <row r="453" spans="3:18" ht="9.75" customHeight="1">
      <c r="C453" s="30"/>
      <c r="D453" s="30"/>
      <c r="F453" s="30"/>
      <c r="G453" s="30"/>
      <c r="I453" s="29"/>
      <c r="J453" s="29"/>
      <c r="M453" s="50">
        <f>IF(ROSTERS!B182=0," ",ROSTERS!B182)</f>
        <v>5256</v>
      </c>
      <c r="N453" s="144" t="str">
        <f>IF(ROSTERS!C182=0," ",ROSTERS!C182)</f>
        <v>DALE</v>
      </c>
      <c r="O453" s="144" t="str">
        <f>IF(ROSTERS!D182=0," ",ROSTERS!D182)</f>
        <v>BOWEN</v>
      </c>
      <c r="P453" s="50">
        <v>5526</v>
      </c>
      <c r="Q453" s="144" t="s">
        <v>232</v>
      </c>
      <c r="R453" s="144" t="s">
        <v>233</v>
      </c>
    </row>
    <row r="454" spans="3:18" ht="9.75" customHeight="1">
      <c r="C454" s="30"/>
      <c r="D454" s="30"/>
      <c r="F454" s="30"/>
      <c r="G454" s="30"/>
      <c r="I454" s="29"/>
      <c r="J454" s="29"/>
      <c r="M454" s="50">
        <f>IF(ROSTERS!B183=0," ",ROSTERS!B183)</f>
        <v>2302</v>
      </c>
      <c r="N454" s="144" t="str">
        <f>IF(ROSTERS!C183=0," ",ROSTERS!C183)</f>
        <v>BOB </v>
      </c>
      <c r="O454" s="144" t="str">
        <f>IF(ROSTERS!D183=0," ",ROSTERS!D183)</f>
        <v>CAREY</v>
      </c>
      <c r="P454" s="50">
        <v>4422</v>
      </c>
      <c r="Q454" s="144" t="s">
        <v>506</v>
      </c>
      <c r="R454" s="144" t="s">
        <v>507</v>
      </c>
    </row>
    <row r="455" spans="3:18" ht="9.75" customHeight="1">
      <c r="C455" s="30"/>
      <c r="D455" s="30"/>
      <c r="F455" s="30"/>
      <c r="G455" s="30"/>
      <c r="I455" s="29"/>
      <c r="J455" s="29"/>
      <c r="M455" s="50">
        <f>IF(ROSTERS!B184=0," ",ROSTERS!B184)</f>
        <v>2048</v>
      </c>
      <c r="N455" s="144" t="str">
        <f>IF(ROSTERS!C184=0," ",ROSTERS!C184)</f>
        <v>RICK</v>
      </c>
      <c r="O455" s="144" t="str">
        <f>IF(ROSTERS!D184=0," ",ROSTERS!D184)</f>
        <v>CORRIGAN</v>
      </c>
      <c r="P455" s="50">
        <v>4422</v>
      </c>
      <c r="Q455" s="144" t="s">
        <v>549</v>
      </c>
      <c r="R455" s="144" t="s">
        <v>507</v>
      </c>
    </row>
    <row r="456" spans="3:18" ht="9.75" customHeight="1">
      <c r="C456" s="30"/>
      <c r="D456" s="30"/>
      <c r="F456" s="30"/>
      <c r="G456" s="30"/>
      <c r="I456" s="29"/>
      <c r="J456" s="29"/>
      <c r="M456" s="50">
        <f>IF(ROSTERS!B185=0," ",ROSTERS!B185)</f>
        <v>1855</v>
      </c>
      <c r="N456" s="144" t="str">
        <f>IF(ROSTERS!C185=0," ",ROSTERS!C185)</f>
        <v>CHUCK</v>
      </c>
      <c r="O456" s="144" t="str">
        <f>IF(ROSTERS!D185=0," ",ROSTERS!D185)</f>
        <v>CRANE</v>
      </c>
      <c r="P456" s="50">
        <v>3200</v>
      </c>
      <c r="Q456" s="144" t="s">
        <v>515</v>
      </c>
      <c r="R456" s="144" t="s">
        <v>78</v>
      </c>
    </row>
    <row r="457" spans="3:18" ht="9.75" customHeight="1">
      <c r="C457" s="30"/>
      <c r="D457" s="30"/>
      <c r="F457" s="30"/>
      <c r="G457" s="30"/>
      <c r="I457" s="29"/>
      <c r="J457" s="29"/>
      <c r="M457" s="50">
        <f>IF(ROSTERS!B186=0," ",ROSTERS!B186)</f>
        <v>2677</v>
      </c>
      <c r="N457" s="144" t="str">
        <f>IF(ROSTERS!C186=0," ",ROSTERS!C186)</f>
        <v>WALT</v>
      </c>
      <c r="O457" s="144" t="str">
        <f>IF(ROSTERS!D186=0," ",ROSTERS!D186)</f>
        <v>CROUSE</v>
      </c>
      <c r="P457" s="50">
        <v>5145</v>
      </c>
      <c r="Q457" s="144" t="s">
        <v>280</v>
      </c>
      <c r="R457" s="144" t="s">
        <v>98</v>
      </c>
    </row>
    <row r="458" spans="3:18" ht="9.75" customHeight="1">
      <c r="C458" s="30"/>
      <c r="D458" s="30"/>
      <c r="F458" s="30"/>
      <c r="G458" s="30"/>
      <c r="I458" s="29"/>
      <c r="J458" s="29"/>
      <c r="M458" s="50">
        <f>IF(ROSTERS!B187=0," ",ROSTERS!B187)</f>
        <v>1043</v>
      </c>
      <c r="N458" s="144" t="str">
        <f>IF(ROSTERS!C187=0," ",ROSTERS!C187)</f>
        <v>DOUG</v>
      </c>
      <c r="O458" s="144" t="str">
        <f>IF(ROSTERS!D187=0," ",ROSTERS!D187)</f>
        <v>DEHNE</v>
      </c>
      <c r="P458" s="50">
        <v>5528</v>
      </c>
      <c r="Q458" s="144" t="s">
        <v>395</v>
      </c>
      <c r="R458" s="144" t="s">
        <v>5</v>
      </c>
    </row>
    <row r="459" spans="3:18" ht="9.75" customHeight="1">
      <c r="C459" s="30"/>
      <c r="D459" s="30"/>
      <c r="F459" s="30"/>
      <c r="G459" s="30"/>
      <c r="I459" s="29"/>
      <c r="J459" s="29"/>
      <c r="M459" s="50">
        <f>IF(ROSTERS!B188=0," ",ROSTERS!B188)</f>
        <v>5504</v>
      </c>
      <c r="N459" s="144" t="str">
        <f>IF(ROSTERS!C188=0," ",ROSTERS!C188)</f>
        <v>JIM</v>
      </c>
      <c r="O459" s="144" t="str">
        <f>IF(ROSTERS!D188=0," ",ROSTERS!D188)</f>
        <v>EGGEN</v>
      </c>
      <c r="P459" s="50">
        <v>2219</v>
      </c>
      <c r="Q459" s="144" t="s">
        <v>593</v>
      </c>
      <c r="R459" s="144" t="s">
        <v>584</v>
      </c>
    </row>
    <row r="460" spans="3:18" ht="9.75" customHeight="1">
      <c r="C460" s="30"/>
      <c r="D460" s="30"/>
      <c r="F460" s="30"/>
      <c r="G460" s="30"/>
      <c r="I460" s="29"/>
      <c r="J460" s="29"/>
      <c r="M460" s="50">
        <f>IF(ROSTERS!B189=0," ",ROSTERS!B189)</f>
        <v>4413</v>
      </c>
      <c r="N460" s="144" t="str">
        <f>IF(ROSTERS!C189=0," ",ROSTERS!C189)</f>
        <v>JAKE</v>
      </c>
      <c r="O460" s="144" t="str">
        <f>IF(ROSTERS!D189=0," ",ROSTERS!D189)</f>
        <v>GUST</v>
      </c>
      <c r="P460" s="50">
        <v>2219</v>
      </c>
      <c r="Q460" s="144" t="s">
        <v>513</v>
      </c>
      <c r="R460" s="144" t="s">
        <v>584</v>
      </c>
    </row>
    <row r="461" spans="3:18" ht="9.75" customHeight="1">
      <c r="C461" s="30"/>
      <c r="D461" s="30"/>
      <c r="F461" s="30"/>
      <c r="G461" s="30"/>
      <c r="I461" s="29"/>
      <c r="J461" s="29"/>
      <c r="M461" s="50">
        <f>IF(ROSTERS!B190=0," ",ROSTERS!B190)</f>
        <v>942</v>
      </c>
      <c r="N461" s="144" t="str">
        <f>IF(ROSTERS!C190=0," ",ROSTERS!C190)</f>
        <v>DICK</v>
      </c>
      <c r="O461" s="144" t="str">
        <f>IF(ROSTERS!D190=0," ",ROSTERS!D190)</f>
        <v>JOHNSON</v>
      </c>
      <c r="P461" s="78">
        <v>2111</v>
      </c>
      <c r="Q461" s="52" t="s">
        <v>288</v>
      </c>
      <c r="R461" s="52" t="s">
        <v>584</v>
      </c>
    </row>
    <row r="462" spans="3:18" ht="9.75" customHeight="1">
      <c r="C462" s="30"/>
      <c r="D462" s="30"/>
      <c r="F462" s="30"/>
      <c r="G462" s="30"/>
      <c r="I462" s="29"/>
      <c r="J462" s="29"/>
      <c r="M462" s="50">
        <f>IF(ROSTERS!B191=0," ",ROSTERS!B191)</f>
        <v>2754</v>
      </c>
      <c r="N462" s="144" t="str">
        <f>IF(ROSTERS!C191=0," ",ROSTERS!C191)</f>
        <v>WOODY</v>
      </c>
      <c r="O462" s="144" t="str">
        <f>IF(ROSTERS!D191=0," ",ROSTERS!D191)</f>
        <v>JOHNSON</v>
      </c>
      <c r="P462" s="50">
        <v>4318</v>
      </c>
      <c r="Q462" s="144" t="s">
        <v>358</v>
      </c>
      <c r="R462" s="144" t="s">
        <v>308</v>
      </c>
    </row>
    <row r="463" spans="3:18" ht="9.75" customHeight="1">
      <c r="C463" s="30"/>
      <c r="D463" s="30"/>
      <c r="F463" s="30"/>
      <c r="G463" s="30"/>
      <c r="I463" s="29"/>
      <c r="J463" s="29"/>
      <c r="M463" s="50">
        <f>IF(ROSTERS!B192=0," ",ROSTERS!B192)</f>
        <v>1100</v>
      </c>
      <c r="N463" s="144" t="str">
        <f>IF(ROSTERS!C192=0," ",ROSTERS!C192)</f>
        <v>RUSSELL</v>
      </c>
      <c r="O463" s="144" t="str">
        <f>IF(ROSTERS!D192=0," ",ROSTERS!D192)</f>
        <v>LESKO</v>
      </c>
      <c r="P463" s="50">
        <v>2037</v>
      </c>
      <c r="Q463" s="144" t="s">
        <v>575</v>
      </c>
      <c r="R463" s="144" t="s">
        <v>621</v>
      </c>
    </row>
    <row r="464" spans="3:18" ht="9.75" customHeight="1">
      <c r="C464" s="30"/>
      <c r="D464" s="30"/>
      <c r="F464" s="30"/>
      <c r="G464" s="30"/>
      <c r="I464" s="29"/>
      <c r="J464" s="29"/>
      <c r="M464" s="50">
        <f>IF(ROSTERS!B193=0," ",ROSTERS!B193)</f>
        <v>923</v>
      </c>
      <c r="N464" s="144" t="str">
        <f>IF(ROSTERS!C193=0," ",ROSTERS!C193)</f>
        <v>LARRY</v>
      </c>
      <c r="O464" s="144" t="str">
        <f>IF(ROSTERS!D193=0," ",ROSTERS!D193)</f>
        <v>MAY</v>
      </c>
      <c r="P464" s="50">
        <v>2037</v>
      </c>
      <c r="Q464" s="144" t="s">
        <v>631</v>
      </c>
      <c r="R464" s="144" t="s">
        <v>621</v>
      </c>
    </row>
    <row r="465" spans="3:18" ht="9.75" customHeight="1">
      <c r="C465" s="30"/>
      <c r="D465" s="30"/>
      <c r="F465" s="30"/>
      <c r="G465" s="30"/>
      <c r="I465" s="29"/>
      <c r="J465" s="29"/>
      <c r="M465" s="50">
        <f>IF(ROSTERS!B194=0," ",ROSTERS!B194)</f>
        <v>737</v>
      </c>
      <c r="N465" s="144" t="str">
        <f>IF(ROSTERS!C194=0," ",ROSTERS!C194)</f>
        <v>BOB </v>
      </c>
      <c r="O465" s="144" t="str">
        <f>IF(ROSTERS!D194=0," ",ROSTERS!D194)</f>
        <v>MILLER</v>
      </c>
      <c r="P465" s="50">
        <v>1512</v>
      </c>
      <c r="Q465" s="144" t="s">
        <v>574</v>
      </c>
      <c r="R465" s="144" t="s">
        <v>217</v>
      </c>
    </row>
    <row r="466" spans="3:18" ht="9.75" customHeight="1">
      <c r="C466" s="30"/>
      <c r="D466" s="30"/>
      <c r="F466" s="30"/>
      <c r="G466" s="30"/>
      <c r="I466" s="29"/>
      <c r="J466" s="29"/>
      <c r="M466" s="50">
        <f>IF(ROSTERS!B195=0," ",ROSTERS!B195)</f>
        <v>1311</v>
      </c>
      <c r="N466" s="144" t="str">
        <f>IF(ROSTERS!C195=0," ",ROSTERS!C195)</f>
        <v>RICH</v>
      </c>
      <c r="O466" s="144" t="str">
        <f>IF(ROSTERS!D195=0," ",ROSTERS!D195)</f>
        <v>MILNE</v>
      </c>
      <c r="P466" s="50">
        <v>1927</v>
      </c>
      <c r="Q466" s="144" t="s">
        <v>517</v>
      </c>
      <c r="R466" s="144" t="s">
        <v>628</v>
      </c>
    </row>
    <row r="467" spans="3:18" ht="9.75" customHeight="1">
      <c r="C467" s="30"/>
      <c r="D467" s="30"/>
      <c r="F467" s="30"/>
      <c r="G467" s="30"/>
      <c r="I467" s="29"/>
      <c r="J467" s="29"/>
      <c r="M467" s="50">
        <f>IF(ROSTERS!B196=0," ",ROSTERS!B196)</f>
        <v>1529</v>
      </c>
      <c r="N467" s="144" t="str">
        <f>IF(ROSTERS!C196=0," ",ROSTERS!C196)</f>
        <v>HAROLD</v>
      </c>
      <c r="O467" s="144" t="str">
        <f>IF(ROSTERS!D196=0," ",ROSTERS!D196)</f>
        <v>MOSS</v>
      </c>
      <c r="P467" s="50">
        <v>3905</v>
      </c>
      <c r="Q467" s="144" t="s">
        <v>576</v>
      </c>
      <c r="R467" s="144" t="s">
        <v>273</v>
      </c>
    </row>
    <row r="468" spans="3:18" ht="9.75" customHeight="1">
      <c r="C468" s="30"/>
      <c r="D468" s="30"/>
      <c r="F468" s="30"/>
      <c r="G468" s="30"/>
      <c r="I468" s="29"/>
      <c r="J468" s="29"/>
      <c r="M468" s="50">
        <f>IF(ROSTERS!B197=0," ",ROSTERS!B197)</f>
        <v>636</v>
      </c>
      <c r="N468" s="144" t="str">
        <f>IF(ROSTERS!C197=0," ",ROSTERS!C197)</f>
        <v>MIKE</v>
      </c>
      <c r="O468" s="144" t="str">
        <f>IF(ROSTERS!D197=0," ",ROSTERS!D197)</f>
        <v>MURPHY</v>
      </c>
      <c r="P468" s="50" t="s">
        <v>473</v>
      </c>
      <c r="Q468" s="144" t="s">
        <v>503</v>
      </c>
      <c r="R468" s="144" t="s">
        <v>369</v>
      </c>
    </row>
    <row r="469" spans="3:18" ht="9.75" customHeight="1">
      <c r="C469" s="30"/>
      <c r="D469" s="30"/>
      <c r="F469" s="30"/>
      <c r="G469" s="30"/>
      <c r="I469" s="29"/>
      <c r="J469" s="29"/>
      <c r="M469" s="50">
        <f>IF(ROSTERS!B198=0," ",ROSTERS!B198)</f>
        <v>2141</v>
      </c>
      <c r="N469" s="144" t="str">
        <f>IF(ROSTERS!C198=0," ",ROSTERS!C198)</f>
        <v>JOHN</v>
      </c>
      <c r="O469" s="144" t="str">
        <f>IF(ROSTERS!D198=0," ",ROSTERS!D198)</f>
        <v>RIGBY</v>
      </c>
      <c r="P469" s="50">
        <v>4424</v>
      </c>
      <c r="Q469" s="144" t="s">
        <v>370</v>
      </c>
      <c r="R469" s="144" t="s">
        <v>369</v>
      </c>
    </row>
    <row r="470" spans="3:18" ht="9.75" customHeight="1">
      <c r="C470" s="30"/>
      <c r="D470" s="30"/>
      <c r="F470" s="30"/>
      <c r="G470" s="30"/>
      <c r="I470" s="29"/>
      <c r="J470" s="29"/>
      <c r="M470" s="50">
        <f>IF(ROSTERS!B199=0," ",ROSTERS!B199)</f>
        <v>2742</v>
      </c>
      <c r="N470" s="144" t="str">
        <f>IF(ROSTERS!C199=0," ",ROSTERS!C199)</f>
        <v>JOHN</v>
      </c>
      <c r="O470" s="144" t="str">
        <f>IF(ROSTERS!D199=0," ",ROSTERS!D199)</f>
        <v>RUDL</v>
      </c>
      <c r="P470" s="50">
        <v>4718</v>
      </c>
      <c r="Q470" s="52" t="s">
        <v>495</v>
      </c>
      <c r="R470" s="52" t="s">
        <v>141</v>
      </c>
    </row>
    <row r="471" spans="3:18" ht="9.75" customHeight="1">
      <c r="C471" s="30"/>
      <c r="D471" s="30"/>
      <c r="F471" s="30"/>
      <c r="G471" s="30"/>
      <c r="I471" s="29"/>
      <c r="J471" s="29"/>
      <c r="M471" s="50">
        <f>IF(ROSTERS!B200=0," ",ROSTERS!B200)</f>
        <v>1206</v>
      </c>
      <c r="N471" s="144" t="str">
        <f>IF(ROSTERS!C200=0," ",ROSTERS!C200)</f>
        <v>ED</v>
      </c>
      <c r="O471" s="144" t="str">
        <f>IF(ROSTERS!D200=0," ",ROSTERS!D200)</f>
        <v>SCHMIDT</v>
      </c>
      <c r="P471" s="50">
        <v>4926</v>
      </c>
      <c r="Q471" s="144" t="s">
        <v>513</v>
      </c>
      <c r="R471" s="144" t="s">
        <v>526</v>
      </c>
    </row>
    <row r="472" spans="3:18" ht="9.75" customHeight="1">
      <c r="C472" s="30"/>
      <c r="D472" s="30"/>
      <c r="F472" s="30"/>
      <c r="G472" s="30"/>
      <c r="I472" s="29"/>
      <c r="J472" s="29"/>
      <c r="M472" s="50">
        <f>IF(ROSTERS!B201=0," ",ROSTERS!B201)</f>
        <v>2111</v>
      </c>
      <c r="N472" s="144" t="str">
        <f>IF(ROSTERS!C201=0," ",ROSTERS!C201)</f>
        <v>BRIAN</v>
      </c>
      <c r="O472" s="144" t="str">
        <f>IF(ROSTERS!D201=0," ",ROSTERS!D201)</f>
        <v>TUCKER</v>
      </c>
      <c r="P472" s="50">
        <v>537</v>
      </c>
      <c r="Q472" s="144" t="s">
        <v>559</v>
      </c>
      <c r="R472" s="144" t="s">
        <v>526</v>
      </c>
    </row>
    <row r="473" spans="3:18" ht="9.75" customHeight="1">
      <c r="C473" s="30"/>
      <c r="D473" s="30"/>
      <c r="F473" s="30"/>
      <c r="G473" s="30"/>
      <c r="I473" s="29"/>
      <c r="J473" s="29"/>
      <c r="M473" s="50">
        <f>IF(ROSTERS!B202=0," ",ROSTERS!B202)</f>
        <v>4718</v>
      </c>
      <c r="N473" s="144" t="str">
        <f>IF(ROSTERS!C202=0," ",ROSTERS!C202)</f>
        <v>LARRY</v>
      </c>
      <c r="O473" s="144" t="str">
        <f>IF(ROSTERS!D202=0," ",ROSTERS!D202)</f>
        <v>WARNKE</v>
      </c>
      <c r="P473" s="50">
        <v>4417</v>
      </c>
      <c r="Q473" s="144" t="s">
        <v>395</v>
      </c>
      <c r="R473" s="144" t="s">
        <v>396</v>
      </c>
    </row>
    <row r="474" spans="3:18" ht="9.75" customHeight="1">
      <c r="C474" s="30"/>
      <c r="D474" s="30"/>
      <c r="F474" s="30"/>
      <c r="G474" s="30"/>
      <c r="I474" s="29"/>
      <c r="J474" s="29"/>
      <c r="M474" s="50">
        <f>IF(ROSTERS!B203=0," ",ROSTERS!B203)</f>
        <v>4900</v>
      </c>
      <c r="N474" s="144" t="str">
        <f>IF(ROSTERS!C203=0," ",ROSTERS!C203)</f>
        <v>CHUCK</v>
      </c>
      <c r="O474" s="144" t="str">
        <f>IF(ROSTERS!D203=0," ",ROSTERS!D203)</f>
        <v>WICKE</v>
      </c>
      <c r="P474" s="50">
        <v>1912</v>
      </c>
      <c r="Q474" s="144" t="s">
        <v>497</v>
      </c>
      <c r="R474" s="144" t="s">
        <v>434</v>
      </c>
    </row>
    <row r="475" spans="3:18" ht="9.75" customHeight="1">
      <c r="C475" s="30"/>
      <c r="D475" s="30"/>
      <c r="F475" s="30"/>
      <c r="G475" s="30"/>
      <c r="I475" s="29"/>
      <c r="J475" s="29"/>
      <c r="M475" s="50" t="str">
        <f>IF(ROSTERS!B204=0," ",ROSTERS!B204)</f>
        <v> </v>
      </c>
      <c r="N475" s="144" t="str">
        <f>IF(ROSTERS!C204=0," ",ROSTERS!C204)</f>
        <v> </v>
      </c>
      <c r="O475" s="144" t="str">
        <f>IF(ROSTERS!D204=0," ",ROSTERS!D204)</f>
        <v> </v>
      </c>
      <c r="P475" s="50">
        <v>1912</v>
      </c>
      <c r="Q475" s="144" t="s">
        <v>252</v>
      </c>
      <c r="R475" s="144" t="s">
        <v>434</v>
      </c>
    </row>
    <row r="476" spans="3:18" ht="9.75" customHeight="1">
      <c r="C476" s="30"/>
      <c r="D476" s="30"/>
      <c r="F476" s="30"/>
      <c r="G476" s="30"/>
      <c r="I476" s="29"/>
      <c r="J476" s="29"/>
      <c r="M476" s="50" t="str">
        <f>IF(ROSTERS!B205=0," ",ROSTERS!B205)</f>
        <v> </v>
      </c>
      <c r="N476" s="144" t="str">
        <f>IF(ROSTERS!C205=0," ",ROSTERS!C205)</f>
        <v> </v>
      </c>
      <c r="O476" s="144" t="str">
        <f>IF(ROSTERS!D205=0," ",ROSTERS!D205)</f>
        <v> </v>
      </c>
      <c r="P476" s="50">
        <v>4736</v>
      </c>
      <c r="Q476" s="144" t="s">
        <v>221</v>
      </c>
      <c r="R476" s="144" t="s">
        <v>222</v>
      </c>
    </row>
    <row r="477" spans="3:18" ht="9.75" customHeight="1">
      <c r="C477" s="30"/>
      <c r="D477" s="30"/>
      <c r="F477" s="30"/>
      <c r="G477" s="30"/>
      <c r="I477" s="29"/>
      <c r="J477" s="29"/>
      <c r="M477" s="50" t="str">
        <f>IF(ROSTERS!B206=0," ",ROSTERS!B206)</f>
        <v> </v>
      </c>
      <c r="N477" s="144" t="str">
        <f>IF(ROSTERS!C206=0," ",ROSTERS!C206)</f>
        <v> </v>
      </c>
      <c r="O477" s="144" t="str">
        <f>IF(ROSTERS!D206=0," ",ROSTERS!D206)</f>
        <v> </v>
      </c>
      <c r="P477" s="50">
        <v>1821</v>
      </c>
      <c r="Q477" s="144" t="s">
        <v>493</v>
      </c>
      <c r="R477" s="144" t="s">
        <v>79</v>
      </c>
    </row>
    <row r="478" spans="3:18" ht="9.75" customHeight="1">
      <c r="C478" s="30"/>
      <c r="D478" s="30"/>
      <c r="F478" s="30"/>
      <c r="G478" s="30"/>
      <c r="I478" s="29"/>
      <c r="J478" s="29"/>
      <c r="M478" s="50" t="str">
        <f>IF(ROSTERS!B207=0," ",ROSTERS!B207)</f>
        <v> </v>
      </c>
      <c r="N478" s="144" t="str">
        <f>IF(ROSTERS!C207=0," ",ROSTERS!C207)</f>
        <v> </v>
      </c>
      <c r="O478" s="144" t="str">
        <f>IF(ROSTERS!D207=0," ",ROSTERS!D207)</f>
        <v> </v>
      </c>
      <c r="P478" s="50">
        <v>4900</v>
      </c>
      <c r="Q478" s="144" t="s">
        <v>109</v>
      </c>
      <c r="R478" s="144" t="s">
        <v>58</v>
      </c>
    </row>
    <row r="479" spans="3:18" ht="9.75" customHeight="1">
      <c r="C479" s="30"/>
      <c r="D479" s="30"/>
      <c r="F479" s="30"/>
      <c r="G479" s="30"/>
      <c r="I479" s="29"/>
      <c r="J479" s="29"/>
      <c r="M479" s="50" t="str">
        <f>IF(ROSTERS!B208=0," ",ROSTERS!B208)</f>
        <v> </v>
      </c>
      <c r="N479" s="144" t="str">
        <f>IF(ROSTERS!C208=0," ",ROSTERS!C208)</f>
        <v> </v>
      </c>
      <c r="O479" s="144" t="str">
        <f>IF(ROSTERS!D208=0," ",ROSTERS!D208)</f>
        <v> </v>
      </c>
      <c r="P479" s="50">
        <v>5249</v>
      </c>
      <c r="Q479" s="144" t="s">
        <v>385</v>
      </c>
      <c r="R479" s="144" t="s">
        <v>386</v>
      </c>
    </row>
    <row r="480" spans="3:18" ht="9.75" customHeight="1">
      <c r="C480" s="30"/>
      <c r="D480" s="30"/>
      <c r="F480" s="30"/>
      <c r="G480" s="30"/>
      <c r="I480" s="29"/>
      <c r="J480" s="29"/>
      <c r="M480" s="50" t="str">
        <f>IF(ROSTERS!B209=0," ",ROSTERS!B209)</f>
        <v> </v>
      </c>
      <c r="N480" s="144" t="str">
        <f>IF(ROSTERS!C209=0," ",ROSTERS!C209)</f>
        <v> </v>
      </c>
      <c r="O480" s="144" t="str">
        <f>IF(ROSTERS!D209=0," ",ROSTERS!D209)</f>
        <v> </v>
      </c>
      <c r="P480" s="50">
        <v>5249</v>
      </c>
      <c r="Q480" s="144" t="s">
        <v>387</v>
      </c>
      <c r="R480" s="144" t="s">
        <v>386</v>
      </c>
    </row>
    <row r="481" spans="3:18" ht="9.75" customHeight="1">
      <c r="C481" s="30"/>
      <c r="D481" s="30"/>
      <c r="F481" s="30"/>
      <c r="G481" s="30"/>
      <c r="I481" s="29"/>
      <c r="J481" s="29"/>
      <c r="M481" s="50" t="str">
        <f>IF(ROSTERS!B210=0," ",ROSTERS!B210)</f>
        <v> </v>
      </c>
      <c r="N481" s="144" t="str">
        <f>IF(ROSTERS!C210=0," ",ROSTERS!C210)</f>
        <v> </v>
      </c>
      <c r="O481" s="144" t="str">
        <f>IF(ROSTERS!D210=0," ",ROSTERS!D210)</f>
        <v> </v>
      </c>
      <c r="P481" s="50">
        <v>156</v>
      </c>
      <c r="Q481" s="144" t="s">
        <v>265</v>
      </c>
      <c r="R481" s="144" t="s">
        <v>153</v>
      </c>
    </row>
    <row r="482" spans="3:18" ht="9.75" customHeight="1">
      <c r="C482" s="30"/>
      <c r="D482" s="30"/>
      <c r="F482" s="30"/>
      <c r="G482" s="30"/>
      <c r="I482" s="29"/>
      <c r="J482" s="29"/>
      <c r="M482" s="50" t="str">
        <f>IF(ROSTERS!F178=0," ",ROSTERS!F178)</f>
        <v> </v>
      </c>
      <c r="N482" s="50" t="str">
        <f>IF(ROSTERS!G178=0," ",ROSTERS!G178)</f>
        <v> </v>
      </c>
      <c r="O482" s="50" t="str">
        <f>IF(ROSTERS!H178=0," ",ROSTERS!H178)</f>
        <v> </v>
      </c>
      <c r="P482" s="50">
        <v>1646</v>
      </c>
      <c r="Q482" s="144" t="s">
        <v>362</v>
      </c>
      <c r="R482" s="144" t="s">
        <v>363</v>
      </c>
    </row>
    <row r="483" spans="3:18" ht="9.75" customHeight="1">
      <c r="C483" s="30"/>
      <c r="D483" s="30"/>
      <c r="F483" s="30"/>
      <c r="G483" s="30"/>
      <c r="I483" s="29"/>
      <c r="J483" s="29"/>
      <c r="M483" s="144">
        <f>IF(ROSTERS!F179=0," ",ROSTERS!F179)</f>
        <v>5351</v>
      </c>
      <c r="N483" s="144" t="str">
        <f>IF(ROSTERS!G179=0," ",ROSTERS!G179)</f>
        <v>MARIA</v>
      </c>
      <c r="O483" s="144" t="str">
        <f>IF(ROSTERS!H179=0," ",ROSTERS!H179)</f>
        <v>BITMAN</v>
      </c>
      <c r="P483" s="50">
        <v>1149</v>
      </c>
      <c r="Q483" s="144" t="s">
        <v>460</v>
      </c>
      <c r="R483" s="144" t="s">
        <v>480</v>
      </c>
    </row>
    <row r="484" spans="3:18" ht="9.75" customHeight="1">
      <c r="C484" s="30"/>
      <c r="D484" s="30"/>
      <c r="F484" s="30"/>
      <c r="G484" s="30"/>
      <c r="I484" s="29"/>
      <c r="J484" s="29"/>
      <c r="M484" s="144">
        <f>IF(ROSTERS!F180=0," ",ROSTERS!F180)</f>
        <v>5256</v>
      </c>
      <c r="N484" s="144" t="str">
        <f>IF(ROSTERS!G180=0," ",ROSTERS!G180)</f>
        <v>PAT</v>
      </c>
      <c r="O484" s="144" t="str">
        <f>IF(ROSTERS!H180=0," ",ROSTERS!H180)</f>
        <v>BOWEN</v>
      </c>
      <c r="P484" s="50">
        <v>4901</v>
      </c>
      <c r="Q484" s="144" t="s">
        <v>608</v>
      </c>
      <c r="R484" s="144" t="s">
        <v>609</v>
      </c>
    </row>
    <row r="485" spans="3:18" ht="9.75" customHeight="1">
      <c r="C485" s="30"/>
      <c r="D485" s="30"/>
      <c r="F485" s="30"/>
      <c r="G485" s="30"/>
      <c r="I485" s="29"/>
      <c r="J485" s="29"/>
      <c r="M485" s="144">
        <f>IF(ROSTERS!F181=0," ",ROSTERS!F181)</f>
        <v>1804</v>
      </c>
      <c r="N485" s="144" t="str">
        <f>IF(ROSTERS!G181=0," ",ROSTERS!G181)</f>
        <v>JOYCE</v>
      </c>
      <c r="O485" s="144" t="str">
        <f>IF(ROSTERS!H181=0," ",ROSTERS!H181)</f>
        <v>BROUGHAM</v>
      </c>
      <c r="P485" s="50">
        <v>5154</v>
      </c>
      <c r="Q485" s="144" t="s">
        <v>495</v>
      </c>
      <c r="R485" s="144" t="s">
        <v>47</v>
      </c>
    </row>
    <row r="486" spans="3:18" ht="9.75" customHeight="1">
      <c r="C486" s="30"/>
      <c r="D486" s="30"/>
      <c r="F486" s="30"/>
      <c r="G486" s="30"/>
      <c r="I486" s="29"/>
      <c r="J486" s="29"/>
      <c r="M486" s="144">
        <f>IF(ROSTERS!F182=0," ",ROSTERS!F182)</f>
        <v>2302</v>
      </c>
      <c r="N486" s="144" t="str">
        <f>IF(ROSTERS!G182=0," ",ROSTERS!G182)</f>
        <v>JACQUE</v>
      </c>
      <c r="O486" s="144" t="str">
        <f>IF(ROSTERS!H182=0," ",ROSTERS!H182)</f>
        <v>CAREY</v>
      </c>
      <c r="P486" s="50">
        <v>418</v>
      </c>
      <c r="Q486" s="144" t="s">
        <v>239</v>
      </c>
      <c r="R486" s="144" t="s">
        <v>543</v>
      </c>
    </row>
    <row r="487" spans="3:18" ht="9.75" customHeight="1">
      <c r="C487" s="30"/>
      <c r="D487" s="30"/>
      <c r="F487" s="30"/>
      <c r="G487" s="30"/>
      <c r="I487" s="29"/>
      <c r="J487" s="29"/>
      <c r="M487" s="144">
        <f>IF(ROSTERS!F183=0," ",ROSTERS!F183)</f>
        <v>2136</v>
      </c>
      <c r="N487" s="144" t="str">
        <f>IF(ROSTERS!G183=0," ",ROSTERS!G183)</f>
        <v>CAROL</v>
      </c>
      <c r="O487" s="144" t="str">
        <f>IF(ROSTERS!H183=0," ",ROSTERS!H183)</f>
        <v>CHAPIN</v>
      </c>
      <c r="P487" s="50">
        <v>2200</v>
      </c>
      <c r="Q487" s="144" t="s">
        <v>560</v>
      </c>
      <c r="R487" s="144" t="s">
        <v>543</v>
      </c>
    </row>
    <row r="488" spans="3:18" ht="9.75" customHeight="1">
      <c r="C488" s="30"/>
      <c r="D488" s="30"/>
      <c r="F488" s="30"/>
      <c r="G488" s="30"/>
      <c r="I488" s="29"/>
      <c r="J488" s="29"/>
      <c r="M488" s="144">
        <f>IF(ROSTERS!F184=0," ",ROSTERS!F184)</f>
        <v>4711</v>
      </c>
      <c r="N488" s="144" t="str">
        <f>IF(ROSTERS!G184=0," ",ROSTERS!G184)</f>
        <v>SHIRLEY</v>
      </c>
      <c r="O488" s="144" t="str">
        <f>IF(ROSTERS!H184=0," ",ROSTERS!H184)</f>
        <v>CHURCHILL</v>
      </c>
      <c r="P488" s="50">
        <v>1903</v>
      </c>
      <c r="Q488" s="144" t="s">
        <v>599</v>
      </c>
      <c r="R488" s="144" t="s">
        <v>585</v>
      </c>
    </row>
    <row r="489" spans="3:18" ht="9.75" customHeight="1">
      <c r="C489" s="30"/>
      <c r="D489" s="30"/>
      <c r="F489" s="30"/>
      <c r="G489" s="30"/>
      <c r="I489" s="29"/>
      <c r="J489" s="29"/>
      <c r="M489" s="144">
        <f>IF(ROSTERS!F185=0," ",ROSTERS!F185)</f>
        <v>2048</v>
      </c>
      <c r="N489" s="144" t="str">
        <f>IF(ROSTERS!G185=0," ",ROSTERS!G185)</f>
        <v>SUE</v>
      </c>
      <c r="O489" s="144" t="str">
        <f>IF(ROSTERS!H185=0," ",ROSTERS!H185)</f>
        <v>CORRIGAN</v>
      </c>
      <c r="P489" s="50">
        <v>5050</v>
      </c>
      <c r="Q489" s="144" t="s">
        <v>521</v>
      </c>
      <c r="R489" s="144" t="s">
        <v>274</v>
      </c>
    </row>
    <row r="490" spans="3:18" ht="9.75" customHeight="1">
      <c r="C490" s="30"/>
      <c r="D490" s="30"/>
      <c r="F490" s="30"/>
      <c r="G490" s="30"/>
      <c r="I490" s="29"/>
      <c r="J490" s="29"/>
      <c r="M490" s="144">
        <f>IF(ROSTERS!F186=0," ",ROSTERS!F186)</f>
        <v>758</v>
      </c>
      <c r="N490" s="144" t="str">
        <f>IF(ROSTERS!G186=0," ",ROSTERS!G186)</f>
        <v>BETTY</v>
      </c>
      <c r="O490" s="144" t="str">
        <f>IF(ROSTERS!H186=0," ",ROSTERS!H186)</f>
        <v>DAWSON</v>
      </c>
      <c r="P490" s="50">
        <v>5044</v>
      </c>
      <c r="Q490" s="144" t="s">
        <v>348</v>
      </c>
      <c r="R490" s="144" t="s">
        <v>274</v>
      </c>
    </row>
    <row r="491" spans="3:18" ht="9.75" customHeight="1">
      <c r="C491" s="30"/>
      <c r="D491" s="30"/>
      <c r="F491" s="30"/>
      <c r="G491" s="30"/>
      <c r="I491" s="29"/>
      <c r="J491" s="29"/>
      <c r="M491" s="144">
        <f>IF(ROSTERS!F187=0," ",ROSTERS!F187)</f>
        <v>1043</v>
      </c>
      <c r="N491" s="144" t="str">
        <f>IF(ROSTERS!G187=0," ",ROSTERS!G187)</f>
        <v>LILA</v>
      </c>
      <c r="O491" s="144" t="str">
        <f>IF(ROSTERS!H187=0," ",ROSTERS!H187)</f>
        <v>DEHNE</v>
      </c>
      <c r="P491" s="50"/>
      <c r="Q491" s="144"/>
      <c r="R491" s="144"/>
    </row>
    <row r="492" spans="3:18" ht="9.75" customHeight="1">
      <c r="C492" s="30"/>
      <c r="D492" s="30"/>
      <c r="F492" s="30"/>
      <c r="G492" s="30"/>
      <c r="I492" s="29"/>
      <c r="J492" s="29"/>
      <c r="M492" s="144">
        <f>IF(ROSTERS!F188=0," ",ROSTERS!F188)</f>
        <v>2208</v>
      </c>
      <c r="N492" s="144" t="str">
        <f>IF(ROSTERS!G188=0," ",ROSTERS!G188)</f>
        <v>JUDY</v>
      </c>
      <c r="O492" s="144" t="str">
        <f>IF(ROSTERS!H188=0," ",ROSTERS!H188)</f>
        <v>DEWALD</v>
      </c>
      <c r="P492" s="50"/>
      <c r="Q492" s="144"/>
      <c r="R492" s="144"/>
    </row>
    <row r="493" spans="3:18" ht="9.75" customHeight="1">
      <c r="C493" s="30"/>
      <c r="D493" s="30"/>
      <c r="F493" s="30"/>
      <c r="G493" s="30"/>
      <c r="I493" s="29"/>
      <c r="J493" s="29"/>
      <c r="M493" s="144">
        <f>IF(ROSTERS!F189=0," ",ROSTERS!F189)</f>
        <v>5000</v>
      </c>
      <c r="N493" s="144" t="str">
        <f>IF(ROSTERS!G189=0," ",ROSTERS!G189)</f>
        <v>BONNIE</v>
      </c>
      <c r="O493" s="144" t="str">
        <f>IF(ROSTERS!H189=0," ",ROSTERS!H189)</f>
        <v>KENNY</v>
      </c>
      <c r="P493" s="50"/>
      <c r="Q493" s="144"/>
      <c r="R493" s="144"/>
    </row>
    <row r="494" spans="3:18" ht="9.75" customHeight="1">
      <c r="C494" s="30"/>
      <c r="D494" s="30"/>
      <c r="F494" s="30"/>
      <c r="G494" s="30"/>
      <c r="I494" s="29"/>
      <c r="J494" s="29"/>
      <c r="M494" s="144">
        <f>IF(ROSTERS!F190=0," ",ROSTERS!F190)</f>
        <v>5601</v>
      </c>
      <c r="N494" s="144" t="str">
        <f>IF(ROSTERS!G190=0," ",ROSTERS!G190)</f>
        <v>FLORABELLE</v>
      </c>
      <c r="O494" s="144" t="str">
        <f>IF(ROSTERS!H190=0," ",ROSTERS!H190)</f>
        <v>KEY</v>
      </c>
      <c r="P494" s="50"/>
      <c r="Q494" s="144"/>
      <c r="R494" s="144"/>
    </row>
    <row r="495" spans="3:18" ht="9.75" customHeight="1">
      <c r="C495" s="30"/>
      <c r="D495" s="30"/>
      <c r="F495" s="30"/>
      <c r="G495" s="30"/>
      <c r="I495" s="29"/>
      <c r="J495" s="29"/>
      <c r="M495" s="144">
        <f>IF(ROSTERS!F191=0," ",ROSTERS!F191)</f>
        <v>621</v>
      </c>
      <c r="N495" s="144" t="str">
        <f>IF(ROSTERS!G191=0," ",ROSTERS!G191)</f>
        <v>BEV</v>
      </c>
      <c r="O495" s="144" t="str">
        <f>IF(ROSTERS!H191=0," ",ROSTERS!H191)</f>
        <v>LATRACE</v>
      </c>
      <c r="P495" s="50"/>
      <c r="Q495" s="144"/>
      <c r="R495" s="144"/>
    </row>
    <row r="496" spans="3:16" ht="9.75" customHeight="1">
      <c r="C496" s="30"/>
      <c r="D496" s="30"/>
      <c r="F496" s="30"/>
      <c r="G496" s="30"/>
      <c r="I496" s="29"/>
      <c r="J496" s="29"/>
      <c r="M496" s="144">
        <f>IF(ROSTERS!F192=0," ",ROSTERS!F192)</f>
        <v>1516</v>
      </c>
      <c r="N496" s="144" t="str">
        <f>IF(ROSTERS!G192=0," ",ROSTERS!G192)</f>
        <v>JANE</v>
      </c>
      <c r="O496" s="144" t="str">
        <f>IF(ROSTERS!H192=0," ",ROSTERS!H192)</f>
        <v>MCKIBBEN</v>
      </c>
      <c r="P496" s="50"/>
    </row>
    <row r="497" spans="3:18" ht="9.75" customHeight="1">
      <c r="C497" s="30"/>
      <c r="D497" s="30"/>
      <c r="F497" s="30"/>
      <c r="G497" s="30"/>
      <c r="I497" s="29"/>
      <c r="J497" s="29"/>
      <c r="M497" s="144">
        <f>IF(ROSTERS!F193=0," ",ROSTERS!F193)</f>
        <v>636</v>
      </c>
      <c r="N497" s="144" t="str">
        <f>IF(ROSTERS!G193=0," ",ROSTERS!G193)</f>
        <v>GAIL</v>
      </c>
      <c r="O497" s="144" t="str">
        <f>IF(ROSTERS!H193=0," ",ROSTERS!H193)</f>
        <v>MURPHY</v>
      </c>
      <c r="P497" s="50"/>
      <c r="Q497" s="144"/>
      <c r="R497" s="144"/>
    </row>
    <row r="498" spans="3:18" ht="9.75" customHeight="1">
      <c r="C498" s="30"/>
      <c r="D498" s="30"/>
      <c r="F498" s="30"/>
      <c r="G498" s="30"/>
      <c r="I498" s="29"/>
      <c r="J498" s="29"/>
      <c r="M498" s="144">
        <f>IF(ROSTERS!F194=0," ",ROSTERS!F194)</f>
        <v>4413</v>
      </c>
      <c r="N498" s="144" t="str">
        <f>IF(ROSTERS!G194=0," ",ROSTERS!G194)</f>
        <v>BARB</v>
      </c>
      <c r="O498" s="144" t="str">
        <f>IF(ROSTERS!H194=0," ",ROSTERS!H194)</f>
        <v>OLIVE</v>
      </c>
      <c r="P498" s="50"/>
      <c r="Q498" s="144"/>
      <c r="R498" s="144"/>
    </row>
    <row r="499" spans="3:18" ht="9.75" customHeight="1">
      <c r="C499" s="30"/>
      <c r="D499" s="30"/>
      <c r="F499" s="30"/>
      <c r="G499" s="30"/>
      <c r="I499" s="29"/>
      <c r="J499" s="29"/>
      <c r="M499" s="144">
        <f>IF(ROSTERS!F195=0," ",ROSTERS!F195)</f>
        <v>2141</v>
      </c>
      <c r="N499" s="144" t="str">
        <f>IF(ROSTERS!G195=0," ",ROSTERS!G195)</f>
        <v>TAMI</v>
      </c>
      <c r="O499" s="144" t="str">
        <f>IF(ROSTERS!H195=0," ",ROSTERS!H195)</f>
        <v>RIGBY</v>
      </c>
      <c r="P499" s="50"/>
      <c r="Q499" s="144"/>
      <c r="R499" s="144"/>
    </row>
    <row r="500" spans="3:18" ht="9.75" customHeight="1">
      <c r="C500" s="30"/>
      <c r="D500" s="30"/>
      <c r="F500" s="30"/>
      <c r="G500" s="30"/>
      <c r="I500" s="29"/>
      <c r="J500" s="29"/>
      <c r="M500" s="144">
        <f>IF(ROSTERS!F196=0," ",ROSTERS!F196)</f>
        <v>2010</v>
      </c>
      <c r="N500" s="144" t="str">
        <f>IF(ROSTERS!G196=0," ",ROSTERS!G196)</f>
        <v>CAROLE</v>
      </c>
      <c r="O500" s="144" t="str">
        <f>IF(ROSTERS!H196=0," ",ROSTERS!H196)</f>
        <v>SCANNEL</v>
      </c>
      <c r="P500" s="50"/>
      <c r="Q500" s="144"/>
      <c r="R500" s="144"/>
    </row>
    <row r="501" spans="3:18" ht="9.75" customHeight="1">
      <c r="C501" s="30"/>
      <c r="D501" s="30"/>
      <c r="F501" s="30"/>
      <c r="G501" s="30"/>
      <c r="I501" s="29"/>
      <c r="J501" s="29"/>
      <c r="M501" s="144">
        <f>IF(ROSTERS!F197=0," ",ROSTERS!F197)</f>
        <v>2743</v>
      </c>
      <c r="N501" s="144" t="str">
        <f>IF(ROSTERS!G197=0," ",ROSTERS!G197)</f>
        <v>CAROL</v>
      </c>
      <c r="O501" s="144" t="str">
        <f>IF(ROSTERS!H197=0," ",ROSTERS!H197)</f>
        <v>SKILES</v>
      </c>
      <c r="P501" s="50"/>
      <c r="Q501" s="144"/>
      <c r="R501" s="144"/>
    </row>
    <row r="502" spans="3:18" ht="9.75" customHeight="1">
      <c r="C502" s="30"/>
      <c r="D502" s="30"/>
      <c r="F502" s="30"/>
      <c r="G502" s="30"/>
      <c r="I502" s="29"/>
      <c r="J502" s="29"/>
      <c r="M502" s="144">
        <f>IF(ROSTERS!F198=0," ",ROSTERS!F198)</f>
        <v>4926</v>
      </c>
      <c r="N502" s="144" t="str">
        <f>IF(ROSTERS!G198=0," ",ROSTERS!G198)</f>
        <v>JUDY</v>
      </c>
      <c r="O502" s="144" t="str">
        <f>IF(ROSTERS!H198=0," ",ROSTERS!H198)</f>
        <v>WARREN</v>
      </c>
      <c r="P502" s="50"/>
      <c r="Q502" s="144"/>
      <c r="R502" s="144"/>
    </row>
    <row r="503" spans="3:15" ht="9.75" customHeight="1">
      <c r="C503" s="30"/>
      <c r="D503" s="30"/>
      <c r="F503" s="30"/>
      <c r="G503" s="30"/>
      <c r="I503" s="29"/>
      <c r="J503" s="29"/>
      <c r="M503" s="144">
        <f>IF(ROSTERS!F199=0," ",ROSTERS!F199)</f>
        <v>537</v>
      </c>
      <c r="N503" s="144" t="str">
        <f>IF(ROSTERS!G199=0," ",ROSTERS!G199)</f>
        <v>MARGIE</v>
      </c>
      <c r="O503" s="144" t="str">
        <f>IF(ROSTERS!H199=0," ",ROSTERS!H199)</f>
        <v>WARREN</v>
      </c>
    </row>
    <row r="504" spans="3:18" ht="9.75" customHeight="1">
      <c r="C504" s="30"/>
      <c r="D504" s="30"/>
      <c r="F504" s="30"/>
      <c r="G504" s="30"/>
      <c r="I504" s="29"/>
      <c r="J504" s="29"/>
      <c r="M504" s="144">
        <f>IF(ROSTERS!F200=0," ",ROSTERS!F200)</f>
        <v>4736</v>
      </c>
      <c r="N504" s="144" t="str">
        <f>IF(ROSTERS!G200=0," ",ROSTERS!G200)</f>
        <v>JEAN </v>
      </c>
      <c r="O504" s="144" t="str">
        <f>IF(ROSTERS!H200=0," ",ROSTERS!H200)</f>
        <v>WHEATLEY</v>
      </c>
      <c r="P504" s="50"/>
      <c r="Q504" s="144"/>
      <c r="R504" s="144"/>
    </row>
    <row r="505" spans="3:18" ht="9.75" customHeight="1">
      <c r="C505" s="30"/>
      <c r="D505" s="30"/>
      <c r="F505" s="30"/>
      <c r="G505" s="30"/>
      <c r="I505" s="29"/>
      <c r="J505" s="29"/>
      <c r="M505" s="144" t="str">
        <f>IF(ROSTERS!F201=0," ",ROSTERS!F201)</f>
        <v> </v>
      </c>
      <c r="N505" s="144" t="str">
        <f>IF(ROSTERS!G201=0," ",ROSTERS!G201)</f>
        <v> </v>
      </c>
      <c r="O505" s="144" t="str">
        <f>IF(ROSTERS!H201=0," ",ROSTERS!H201)</f>
        <v> </v>
      </c>
      <c r="P505" s="50"/>
      <c r="Q505" s="144"/>
      <c r="R505" s="144"/>
    </row>
    <row r="506" spans="3:18" ht="9.75" customHeight="1">
      <c r="C506" s="30"/>
      <c r="D506" s="30"/>
      <c r="F506" s="30"/>
      <c r="G506" s="30"/>
      <c r="I506" s="29"/>
      <c r="J506" s="29"/>
      <c r="M506" s="144" t="str">
        <f>IF(ROSTERS!F202=0," ",ROSTERS!F202)</f>
        <v> </v>
      </c>
      <c r="N506" s="144" t="str">
        <f>IF(ROSTERS!G202=0," ",ROSTERS!G202)</f>
        <v> </v>
      </c>
      <c r="O506" s="144" t="str">
        <f>IF(ROSTERS!H202=0," ",ROSTERS!H202)</f>
        <v> </v>
      </c>
      <c r="P506" s="50"/>
      <c r="Q506" s="144"/>
      <c r="R506" s="144"/>
    </row>
    <row r="507" spans="3:18" ht="9.75" customHeight="1">
      <c r="C507" s="30"/>
      <c r="D507" s="30"/>
      <c r="F507" s="30"/>
      <c r="G507" s="30"/>
      <c r="I507" s="29"/>
      <c r="J507" s="29"/>
      <c r="M507" s="144" t="str">
        <f>IF(ROSTERS!F203=0," ",ROSTERS!F203)</f>
        <v> </v>
      </c>
      <c r="N507" s="144" t="str">
        <f>IF(ROSTERS!G203=0," ",ROSTERS!G203)</f>
        <v> </v>
      </c>
      <c r="O507" s="144" t="str">
        <f>IF(ROSTERS!H203=0," ",ROSTERS!H203)</f>
        <v> </v>
      </c>
      <c r="P507" s="50"/>
      <c r="Q507" s="144"/>
      <c r="R507" s="144"/>
    </row>
    <row r="508" spans="3:18" ht="9.75" customHeight="1">
      <c r="C508" s="30"/>
      <c r="D508" s="30"/>
      <c r="F508" s="30"/>
      <c r="G508" s="30"/>
      <c r="I508" s="29"/>
      <c r="J508" s="29"/>
      <c r="M508" s="144" t="str">
        <f>IF(ROSTERS!F204=0," ",ROSTERS!F204)</f>
        <v> </v>
      </c>
      <c r="N508" s="144" t="str">
        <f>IF(ROSTERS!G204=0," ",ROSTERS!G204)</f>
        <v> </v>
      </c>
      <c r="O508" s="144" t="str">
        <f>IF(ROSTERS!H204=0," ",ROSTERS!H204)</f>
        <v> </v>
      </c>
      <c r="P508" s="50"/>
      <c r="Q508" s="144"/>
      <c r="R508" s="144"/>
    </row>
    <row r="509" spans="3:18" ht="9.75" customHeight="1">
      <c r="C509" s="30"/>
      <c r="D509" s="30"/>
      <c r="F509" s="30"/>
      <c r="G509" s="30"/>
      <c r="I509" s="29"/>
      <c r="J509" s="29"/>
      <c r="M509" s="144" t="str">
        <f>IF(ROSTERS!F205=0," ",ROSTERS!F205)</f>
        <v> </v>
      </c>
      <c r="N509" s="144" t="str">
        <f>IF(ROSTERS!G205=0," ",ROSTERS!G205)</f>
        <v> </v>
      </c>
      <c r="O509" s="144" t="str">
        <f>IF(ROSTERS!H205=0," ",ROSTERS!H205)</f>
        <v> </v>
      </c>
      <c r="P509" s="50"/>
      <c r="Q509" s="144"/>
      <c r="R509" s="144"/>
    </row>
    <row r="510" spans="3:18" ht="9.75" customHeight="1">
      <c r="C510" s="30"/>
      <c r="D510" s="30"/>
      <c r="F510" s="30"/>
      <c r="G510" s="30"/>
      <c r="I510" s="29"/>
      <c r="J510" s="29"/>
      <c r="M510" s="144" t="str">
        <f>IF(ROSTERS!F206=0," ",ROSTERS!F206)</f>
        <v> </v>
      </c>
      <c r="N510" s="144" t="str">
        <f>IF(ROSTERS!G206=0," ",ROSTERS!G206)</f>
        <v> </v>
      </c>
      <c r="O510" s="144" t="str">
        <f>IF(ROSTERS!H206=0," ",ROSTERS!H206)</f>
        <v> </v>
      </c>
      <c r="P510" s="50"/>
      <c r="Q510" s="144"/>
      <c r="R510" s="144"/>
    </row>
    <row r="511" spans="3:18" ht="9.75" customHeight="1">
      <c r="C511" s="30"/>
      <c r="D511" s="30"/>
      <c r="F511" s="30"/>
      <c r="G511" s="30"/>
      <c r="I511" s="29"/>
      <c r="J511" s="29"/>
      <c r="M511" s="144" t="str">
        <f>IF(ROSTERS!J178=0," ",ROSTERS!J178)</f>
        <v> </v>
      </c>
      <c r="N511" s="144" t="str">
        <f>IF(ROSTERS!K178=0," ",ROSTERS!K178)</f>
        <v> </v>
      </c>
      <c r="O511" s="144" t="str">
        <f>IF(ROSTERS!L178=0," ",ROSTERS!L178)</f>
        <v> </v>
      </c>
      <c r="P511" s="50"/>
      <c r="Q511" s="144"/>
      <c r="R511" s="144"/>
    </row>
    <row r="512" spans="3:18" ht="9.75" customHeight="1">
      <c r="C512" s="30"/>
      <c r="D512" s="30"/>
      <c r="F512" s="30"/>
      <c r="G512" s="30"/>
      <c r="I512" s="29"/>
      <c r="J512" s="29"/>
      <c r="M512" s="144" t="str">
        <f>IF(ROSTERS!J179=0," ",ROSTERS!J179)</f>
        <v> </v>
      </c>
      <c r="N512" s="144" t="str">
        <f>IF(ROSTERS!K179=0," ",ROSTERS!K179)</f>
        <v> </v>
      </c>
      <c r="O512" s="144" t="str">
        <f>IF(ROSTERS!L179=0," ",ROSTERS!L179)</f>
        <v> </v>
      </c>
      <c r="P512" s="50"/>
      <c r="Q512" s="144"/>
      <c r="R512" s="144"/>
    </row>
    <row r="513" spans="3:18" ht="9.75" customHeight="1">
      <c r="C513" s="30"/>
      <c r="D513" s="30"/>
      <c r="F513" s="30"/>
      <c r="G513" s="30"/>
      <c r="I513" s="29"/>
      <c r="J513" s="29"/>
      <c r="M513" s="144">
        <f>IF(ROSTERS!J180=0," ",ROSTERS!J180)</f>
        <v>717</v>
      </c>
      <c r="N513" s="144" t="str">
        <f>IF(ROSTERS!K180=0," ",ROSTERS!K180)</f>
        <v>DEBBIE</v>
      </c>
      <c r="O513" s="144" t="str">
        <f>IF(ROSTERS!L180=0," ",ROSTERS!L180)</f>
        <v>CHANG</v>
      </c>
      <c r="P513" s="50"/>
      <c r="Q513" s="144"/>
      <c r="R513" s="144"/>
    </row>
    <row r="514" spans="3:18" ht="9.75" customHeight="1">
      <c r="C514" s="30"/>
      <c r="D514" s="30"/>
      <c r="F514" s="30"/>
      <c r="G514" s="30"/>
      <c r="I514" s="29"/>
      <c r="J514" s="29"/>
      <c r="M514" s="144">
        <f>IF(ROSTERS!J181=0," ",ROSTERS!J181)</f>
        <v>1624</v>
      </c>
      <c r="N514" s="144" t="str">
        <f>IF(ROSTERS!K181=0," ",ROSTERS!K181)</f>
        <v>DENNY</v>
      </c>
      <c r="O514" s="144" t="str">
        <f>IF(ROSTERS!L181=0," ",ROSTERS!L181)</f>
        <v>DAVIS</v>
      </c>
      <c r="P514" s="50"/>
      <c r="Q514" s="144"/>
      <c r="R514" s="144"/>
    </row>
    <row r="515" spans="3:18" ht="9.75" customHeight="1">
      <c r="C515" s="30"/>
      <c r="D515" s="30"/>
      <c r="F515" s="30"/>
      <c r="G515" s="30"/>
      <c r="I515" s="29"/>
      <c r="J515" s="29"/>
      <c r="M515" s="144">
        <f>IF(ROSTERS!J182=0," ",ROSTERS!J182)</f>
        <v>2151</v>
      </c>
      <c r="N515" s="144" t="str">
        <f>IF(ROSTERS!K182=0," ",ROSTERS!K182)</f>
        <v>TONY</v>
      </c>
      <c r="O515" s="144" t="str">
        <f>IF(ROSTERS!L182=0," ",ROSTERS!L182)</f>
        <v>GARCIA</v>
      </c>
      <c r="P515" s="50"/>
      <c r="Q515" s="144"/>
      <c r="R515" s="144"/>
    </row>
    <row r="516" spans="3:18" ht="9.75" customHeight="1">
      <c r="C516" s="30"/>
      <c r="D516" s="30"/>
      <c r="F516" s="30"/>
      <c r="G516" s="30"/>
      <c r="I516" s="29"/>
      <c r="J516" s="29"/>
      <c r="M516" s="144">
        <f>IF(ROSTERS!J183=0," ",ROSTERS!J183)</f>
        <v>652</v>
      </c>
      <c r="N516" s="144" t="str">
        <f>IF(ROSTERS!K183=0," ",ROSTERS!K183)</f>
        <v>BAL</v>
      </c>
      <c r="O516" s="144" t="str">
        <f>IF(ROSTERS!L183=0," ",ROSTERS!L183)</f>
        <v>GILL</v>
      </c>
      <c r="P516" s="50"/>
      <c r="Q516" s="144"/>
      <c r="R516" s="144"/>
    </row>
    <row r="517" spans="3:18" ht="9.75" customHeight="1">
      <c r="C517" s="30"/>
      <c r="D517" s="30"/>
      <c r="F517" s="30"/>
      <c r="G517" s="30"/>
      <c r="I517" s="29"/>
      <c r="J517" s="29"/>
      <c r="M517" s="144">
        <f>IF(ROSTERS!J184=0," ",ROSTERS!J184)</f>
        <v>525</v>
      </c>
      <c r="N517" s="144" t="str">
        <f>IF(ROSTERS!K184=0," ",ROSTERS!K184)</f>
        <v>DORRIE</v>
      </c>
      <c r="O517" s="144" t="str">
        <f>IF(ROSTERS!L184=0," ",ROSTERS!L184)</f>
        <v>HILL</v>
      </c>
      <c r="P517" s="50"/>
      <c r="Q517" s="144"/>
      <c r="R517" s="144"/>
    </row>
    <row r="518" spans="3:18" ht="9.75" customHeight="1">
      <c r="C518" s="30"/>
      <c r="D518" s="30"/>
      <c r="F518" s="30"/>
      <c r="G518" s="30"/>
      <c r="I518" s="29"/>
      <c r="J518" s="29"/>
      <c r="M518" s="144">
        <f>IF(ROSTERS!J185=0," ",ROSTERS!J185)</f>
        <v>652</v>
      </c>
      <c r="N518" s="144" t="str">
        <f>IF(ROSTERS!K185=0," ",ROSTERS!K185)</f>
        <v>BEV</v>
      </c>
      <c r="O518" s="144" t="str">
        <f>IF(ROSTERS!L185=0," ",ROSTERS!L185)</f>
        <v>OLSON</v>
      </c>
      <c r="P518" s="50"/>
      <c r="Q518" s="144"/>
      <c r="R518" s="144"/>
    </row>
    <row r="519" spans="3:18" ht="9.75" customHeight="1">
      <c r="C519" s="30"/>
      <c r="D519" s="30"/>
      <c r="F519" s="30"/>
      <c r="G519" s="30"/>
      <c r="I519" s="29"/>
      <c r="J519" s="29"/>
      <c r="M519" s="144">
        <f>IF(ROSTERS!J186=0," ",ROSTERS!J186)</f>
        <v>1821</v>
      </c>
      <c r="N519" s="144" t="str">
        <f>IF(ROSTERS!K186=0," ",ROSTERS!K186)</f>
        <v>CAROL</v>
      </c>
      <c r="O519" s="144" t="str">
        <f>IF(ROSTERS!L186=0," ",ROSTERS!L186)</f>
        <v>SKEOCH</v>
      </c>
      <c r="P519" s="50"/>
      <c r="Q519" s="144"/>
      <c r="R519" s="144"/>
    </row>
    <row r="520" spans="3:18" ht="9.75" customHeight="1">
      <c r="C520" s="30"/>
      <c r="D520" s="30"/>
      <c r="F520" s="30"/>
      <c r="G520" s="30"/>
      <c r="I520" s="29"/>
      <c r="J520" s="29"/>
      <c r="M520" s="144">
        <f>IF(ROSTERS!J187=0," ",ROSTERS!J187)</f>
        <v>5441</v>
      </c>
      <c r="N520" s="144" t="str">
        <f>IF(ROSTERS!K187=0," ",ROSTERS!K187)</f>
        <v>KAREN</v>
      </c>
      <c r="O520" s="144" t="str">
        <f>IF(ROSTERS!L187=0," ",ROSTERS!L187)</f>
        <v>STAYER</v>
      </c>
      <c r="P520" s="50"/>
      <c r="Q520" s="144"/>
      <c r="R520" s="144"/>
    </row>
    <row r="521" spans="3:18" ht="9.75" customHeight="1">
      <c r="C521" s="30"/>
      <c r="D521" s="30"/>
      <c r="F521" s="30"/>
      <c r="G521" s="30"/>
      <c r="I521" s="29"/>
      <c r="J521" s="29"/>
      <c r="M521" s="144" t="str">
        <f>IF(ROSTERS!J188=0," ",ROSTERS!J188)</f>
        <v> </v>
      </c>
      <c r="N521" s="144" t="str">
        <f>IF(ROSTERS!K188=0," ",ROSTERS!K188)</f>
        <v> </v>
      </c>
      <c r="O521" s="144" t="str">
        <f>IF(ROSTERS!L188=0," ",ROSTERS!L188)</f>
        <v> </v>
      </c>
      <c r="P521" s="50"/>
      <c r="Q521" s="144"/>
      <c r="R521" s="144"/>
    </row>
    <row r="522" spans="3:18" ht="9.75" customHeight="1">
      <c r="C522" s="30"/>
      <c r="D522" s="30"/>
      <c r="F522" s="30"/>
      <c r="G522" s="30"/>
      <c r="I522" s="29"/>
      <c r="J522" s="29"/>
      <c r="M522" s="144" t="str">
        <f>IF(ROSTERS!J189=0," ",ROSTERS!J189)</f>
        <v> </v>
      </c>
      <c r="N522" s="144" t="str">
        <f>IF(ROSTERS!K189=0," ",ROSTERS!K189)</f>
        <v> </v>
      </c>
      <c r="O522" s="144" t="str">
        <f>IF(ROSTERS!L189=0," ",ROSTERS!L189)</f>
        <v> </v>
      </c>
      <c r="P522" s="50"/>
      <c r="Q522" s="144"/>
      <c r="R522" s="144"/>
    </row>
    <row r="523" spans="3:18" ht="9.75" customHeight="1">
      <c r="C523" s="30"/>
      <c r="D523" s="30"/>
      <c r="F523" s="30"/>
      <c r="G523" s="30"/>
      <c r="I523" s="29"/>
      <c r="J523" s="29"/>
      <c r="M523" s="144" t="str">
        <f>IF(ROSTERS!J190=0," ",ROSTERS!J190)</f>
        <v> </v>
      </c>
      <c r="N523" s="144" t="str">
        <f>IF(ROSTERS!K190=0," ",ROSTERS!K190)</f>
        <v> </v>
      </c>
      <c r="O523" s="144" t="str">
        <f>IF(ROSTERS!L190=0," ",ROSTERS!L190)</f>
        <v> </v>
      </c>
      <c r="P523" s="50"/>
      <c r="Q523" s="144"/>
      <c r="R523" s="144"/>
    </row>
    <row r="524" spans="3:18" ht="9.75" customHeight="1">
      <c r="C524" s="30"/>
      <c r="D524" s="30"/>
      <c r="F524" s="30"/>
      <c r="G524" s="30"/>
      <c r="I524" s="29"/>
      <c r="J524" s="29"/>
      <c r="M524" s="144" t="str">
        <f>IF(ROSTERS!J191=0," ",ROSTERS!J191)</f>
        <v> </v>
      </c>
      <c r="N524" s="144" t="str">
        <f>IF(ROSTERS!K191=0," ",ROSTERS!K191)</f>
        <v> </v>
      </c>
      <c r="O524" s="144" t="str">
        <f>IF(ROSTERS!L191=0," ",ROSTERS!L191)</f>
        <v> </v>
      </c>
      <c r="P524" s="50"/>
      <c r="Q524" s="144"/>
      <c r="R524" s="144"/>
    </row>
    <row r="525" spans="3:16" ht="9.75" customHeight="1">
      <c r="C525" s="30"/>
      <c r="D525" s="30"/>
      <c r="F525" s="30"/>
      <c r="G525" s="30"/>
      <c r="I525" s="29"/>
      <c r="J525" s="29"/>
      <c r="M525" s="144" t="str">
        <f>IF(ROSTERS!J192=0," ",ROSTERS!J192)</f>
        <v> </v>
      </c>
      <c r="N525" s="144" t="str">
        <f>IF(ROSTERS!K192=0," ",ROSTERS!K192)</f>
        <v> </v>
      </c>
      <c r="O525" s="144" t="str">
        <f>IF(ROSTERS!L192=0," ",ROSTERS!L192)</f>
        <v> </v>
      </c>
      <c r="P525" s="50"/>
    </row>
    <row r="526" spans="3:18" ht="9.75" customHeight="1">
      <c r="C526" s="30"/>
      <c r="D526" s="30"/>
      <c r="F526" s="30"/>
      <c r="G526" s="30"/>
      <c r="I526" s="29"/>
      <c r="J526" s="29"/>
      <c r="M526" s="144" t="str">
        <f>IF(ROSTERS!J193=0," ",ROSTERS!J193)</f>
        <v> </v>
      </c>
      <c r="N526" s="144" t="str">
        <f>IF(ROSTERS!K193=0," ",ROSTERS!K193)</f>
        <v> </v>
      </c>
      <c r="O526" s="144" t="str">
        <f>IF(ROSTERS!L193=0," ",ROSTERS!L193)</f>
        <v> </v>
      </c>
      <c r="P526" s="50"/>
      <c r="Q526" s="144"/>
      <c r="R526" s="144"/>
    </row>
    <row r="527" spans="3:18" ht="9.75" customHeight="1">
      <c r="C527" s="30"/>
      <c r="D527" s="30"/>
      <c r="F527" s="30"/>
      <c r="G527" s="30"/>
      <c r="I527" s="29"/>
      <c r="J527" s="29"/>
      <c r="M527" s="144" t="str">
        <f>IF(ROSTERS!J194=0," ",ROSTERS!J194)</f>
        <v> </v>
      </c>
      <c r="N527" s="144" t="str">
        <f>IF(ROSTERS!K194=0," ",ROSTERS!K194)</f>
        <v> </v>
      </c>
      <c r="O527" s="144" t="str">
        <f>IF(ROSTERS!L194=0," ",ROSTERS!L194)</f>
        <v> </v>
      </c>
      <c r="P527" s="50"/>
      <c r="Q527" s="144"/>
      <c r="R527" s="144"/>
    </row>
    <row r="528" spans="3:18" ht="9.75" customHeight="1">
      <c r="C528" s="30"/>
      <c r="D528" s="30"/>
      <c r="F528" s="30"/>
      <c r="G528" s="30"/>
      <c r="I528" s="29"/>
      <c r="J528" s="29"/>
      <c r="M528" s="144" t="str">
        <f>IF(ROSTERS!J195=0," ",ROSTERS!J195)</f>
        <v> </v>
      </c>
      <c r="N528" s="144" t="str">
        <f>IF(ROSTERS!K195=0," ",ROSTERS!K195)</f>
        <v>THE END</v>
      </c>
      <c r="O528" s="144" t="str">
        <f>IF(ROSTERS!L195=0," ",ROSTERS!L195)</f>
        <v> </v>
      </c>
      <c r="P528" s="50"/>
      <c r="Q528" s="144"/>
      <c r="R528" s="144"/>
    </row>
    <row r="529" spans="3:18" ht="9.75" customHeight="1">
      <c r="C529" s="30"/>
      <c r="D529" s="30"/>
      <c r="F529" s="30"/>
      <c r="G529" s="30"/>
      <c r="I529" s="29"/>
      <c r="J529" s="29"/>
      <c r="M529" s="144" t="str">
        <f>IF(ROSTERS!J196=0," ",ROSTERS!J196)</f>
        <v> </v>
      </c>
      <c r="N529" s="144" t="str">
        <f>IF(ROSTERS!K196=0," ",ROSTERS!K196)</f>
        <v> </v>
      </c>
      <c r="O529" s="144" t="str">
        <f>IF(ROSTERS!L196=0," ",ROSTERS!L196)</f>
        <v> </v>
      </c>
      <c r="P529" s="50"/>
      <c r="Q529" s="144"/>
      <c r="R529" s="144"/>
    </row>
    <row r="530" spans="3:18" ht="9.75" customHeight="1">
      <c r="C530" s="30"/>
      <c r="D530" s="30"/>
      <c r="F530" s="30"/>
      <c r="G530" s="30"/>
      <c r="I530" s="29"/>
      <c r="J530" s="29"/>
      <c r="M530" s="144" t="str">
        <f>IF(ROSTERS!J197=0," ",ROSTERS!J197)</f>
        <v> </v>
      </c>
      <c r="N530" s="144" t="str">
        <f>IF(ROSTERS!K197=0," ",ROSTERS!K197)</f>
        <v> </v>
      </c>
      <c r="O530" s="144" t="str">
        <f>IF(ROSTERS!L197=0," ",ROSTERS!L197)</f>
        <v> </v>
      </c>
      <c r="P530" s="50"/>
      <c r="Q530" s="144"/>
      <c r="R530" s="144"/>
    </row>
    <row r="531" spans="3:18" ht="9.75" customHeight="1">
      <c r="C531" s="30"/>
      <c r="D531" s="30"/>
      <c r="F531" s="30"/>
      <c r="G531" s="30"/>
      <c r="I531" s="29"/>
      <c r="J531" s="29"/>
      <c r="M531" s="144" t="str">
        <f>IF(ROSTERS!J198=0," ",ROSTERS!J198)</f>
        <v> </v>
      </c>
      <c r="N531" s="144" t="str">
        <f>IF(ROSTERS!K198=0," ",ROSTERS!K198)</f>
        <v> </v>
      </c>
      <c r="O531" s="144" t="str">
        <f>IF(ROSTERS!L198=0," ",ROSTERS!L198)</f>
        <v> </v>
      </c>
      <c r="P531" s="50"/>
      <c r="Q531" s="144"/>
      <c r="R531" s="144"/>
    </row>
    <row r="532" spans="3:18" ht="9.75" customHeight="1">
      <c r="C532" s="30"/>
      <c r="D532" s="30"/>
      <c r="F532" s="30"/>
      <c r="G532" s="30"/>
      <c r="I532" s="29"/>
      <c r="J532" s="29"/>
      <c r="M532" s="144" t="str">
        <f>IF(ROSTERS!J199=0," ",ROSTERS!J199)</f>
        <v> </v>
      </c>
      <c r="N532" s="144" t="str">
        <f>IF(ROSTERS!K199=0," ",ROSTERS!K199)</f>
        <v> </v>
      </c>
      <c r="O532" s="144" t="str">
        <f>IF(ROSTERS!L199=0," ",ROSTERS!L199)</f>
        <v> </v>
      </c>
      <c r="P532" s="50"/>
      <c r="Q532" s="144"/>
      <c r="R532" s="144"/>
    </row>
    <row r="533" spans="3:18" ht="9.75" customHeight="1">
      <c r="C533" s="30"/>
      <c r="D533" s="30"/>
      <c r="F533" s="30"/>
      <c r="G533" s="30"/>
      <c r="I533" s="29"/>
      <c r="J533" s="29"/>
      <c r="M533" s="144" t="str">
        <f>IF(ROSTERS!J200=0," ",ROSTERS!J200)</f>
        <v> </v>
      </c>
      <c r="N533" s="144" t="str">
        <f>IF(ROSTERS!K200=0," ",ROSTERS!K200)</f>
        <v> </v>
      </c>
      <c r="O533" s="144" t="str">
        <f>IF(ROSTERS!L200=0," ",ROSTERS!L200)</f>
        <v> </v>
      </c>
      <c r="P533" s="50"/>
      <c r="Q533" s="144"/>
      <c r="R533" s="144"/>
    </row>
    <row r="534" spans="3:18" ht="9.75" customHeight="1">
      <c r="C534" s="30"/>
      <c r="D534" s="30"/>
      <c r="F534" s="30"/>
      <c r="G534" s="30"/>
      <c r="I534" s="29"/>
      <c r="J534" s="29"/>
      <c r="M534" s="144" t="str">
        <f>IF(ROSTERS!J201=0," ",ROSTERS!J201)</f>
        <v> </v>
      </c>
      <c r="N534" s="144" t="str">
        <f>IF(ROSTERS!K201=0," ",ROSTERS!K201)</f>
        <v> </v>
      </c>
      <c r="O534" s="144" t="str">
        <f>IF(ROSTERS!L201=0," ",ROSTERS!L201)</f>
        <v> </v>
      </c>
      <c r="P534" s="50"/>
      <c r="Q534" s="144"/>
      <c r="R534" s="144"/>
    </row>
    <row r="535" spans="3:18" ht="9.75" customHeight="1">
      <c r="C535" s="30"/>
      <c r="D535" s="30"/>
      <c r="F535" s="30"/>
      <c r="G535" s="30"/>
      <c r="I535" s="29"/>
      <c r="J535" s="29"/>
      <c r="M535" s="144" t="str">
        <f>IF(ROSTERS!J202=0," ",ROSTERS!J202)</f>
        <v> </v>
      </c>
      <c r="N535" s="144" t="str">
        <f>IF(ROSTERS!K202=0," ",ROSTERS!K202)</f>
        <v> </v>
      </c>
      <c r="O535" s="144" t="str">
        <f>IF(ROSTERS!L202=0," ",ROSTERS!L202)</f>
        <v> </v>
      </c>
      <c r="P535" s="50"/>
      <c r="Q535" s="144"/>
      <c r="R535" s="144"/>
    </row>
    <row r="536" spans="3:18" ht="9.75" customHeight="1">
      <c r="C536" s="30"/>
      <c r="D536" s="30"/>
      <c r="F536" s="30"/>
      <c r="G536" s="30"/>
      <c r="I536" s="29"/>
      <c r="J536" s="29"/>
      <c r="M536" s="144" t="str">
        <f>IF(ROSTERS!J203=0," ",ROSTERS!J203)</f>
        <v> </v>
      </c>
      <c r="N536" s="144" t="str">
        <f>IF(ROSTERS!K203=0," ",ROSTERS!K203)</f>
        <v> </v>
      </c>
      <c r="O536" s="144" t="str">
        <f>IF(ROSTERS!L203=0," ",ROSTERS!L203)</f>
        <v> </v>
      </c>
      <c r="P536" s="50"/>
      <c r="Q536" s="144"/>
      <c r="R536" s="144"/>
    </row>
    <row r="537" spans="3:18" ht="9.75" customHeight="1">
      <c r="C537" s="30"/>
      <c r="D537" s="30"/>
      <c r="F537" s="30"/>
      <c r="G537" s="30"/>
      <c r="I537" s="29"/>
      <c r="J537" s="29"/>
      <c r="M537" s="144" t="str">
        <f>IF(ROSTERS!J204=0," ",ROSTERS!J204)</f>
        <v> </v>
      </c>
      <c r="N537" s="144" t="str">
        <f>IF(ROSTERS!K204=0," ",ROSTERS!K204)</f>
        <v> </v>
      </c>
      <c r="O537" s="144" t="str">
        <f>IF(ROSTERS!L204=0," ",ROSTERS!L204)</f>
        <v> </v>
      </c>
      <c r="P537" s="50"/>
      <c r="Q537" s="144"/>
      <c r="R537" s="144"/>
    </row>
    <row r="538" spans="3:18" ht="9.75" customHeight="1">
      <c r="C538" s="30"/>
      <c r="D538" s="30"/>
      <c r="F538" s="30"/>
      <c r="G538" s="30"/>
      <c r="I538" s="29"/>
      <c r="J538" s="29"/>
      <c r="M538" s="144" t="str">
        <f>IF(ROSTERS!J205=0," ",ROSTERS!J205)</f>
        <v> </v>
      </c>
      <c r="N538" s="144" t="str">
        <f>IF(ROSTERS!K205=0," ",ROSTERS!K205)</f>
        <v> </v>
      </c>
      <c r="O538" s="144" t="str">
        <f>IF(ROSTERS!L205=0," ",ROSTERS!L205)</f>
        <v> </v>
      </c>
      <c r="P538" s="50"/>
      <c r="Q538" s="144"/>
      <c r="R538" s="144"/>
    </row>
    <row r="539" spans="3:16" ht="9.75" customHeight="1">
      <c r="C539" s="30"/>
      <c r="D539" s="30"/>
      <c r="F539" s="30"/>
      <c r="G539" s="30"/>
      <c r="I539" s="29"/>
      <c r="J539" s="29"/>
      <c r="M539" s="144" t="str">
        <f>IF(ROSTERS!J206=0," ",ROSTERS!J206)</f>
        <v> </v>
      </c>
      <c r="N539" s="144" t="str">
        <f>IF(ROSTERS!K206=0," ",ROSTERS!K206)</f>
        <v> </v>
      </c>
      <c r="O539" s="144" t="str">
        <f>IF(ROSTERS!L206=0," ",ROSTERS!L206)</f>
        <v> </v>
      </c>
      <c r="P539" s="50"/>
    </row>
    <row r="540" spans="3:16" ht="9.75" customHeight="1">
      <c r="C540" s="30"/>
      <c r="D540" s="30"/>
      <c r="F540" s="30"/>
      <c r="G540" s="30"/>
      <c r="I540" s="29"/>
      <c r="J540" s="29"/>
      <c r="M540" s="144" t="str">
        <f>IF(ROSTERS!J207=0," ",ROSTERS!J207)</f>
        <v> </v>
      </c>
      <c r="N540" s="144" t="str">
        <f>IF(ROSTERS!K207=0," ",ROSTERS!K207)</f>
        <v> </v>
      </c>
      <c r="O540" s="144" t="str">
        <f>IF(ROSTERS!L207=0," ",ROSTERS!L207)</f>
        <v> </v>
      </c>
      <c r="P540" s="50"/>
    </row>
    <row r="541" spans="3:18" ht="9.75" customHeight="1">
      <c r="C541" s="30"/>
      <c r="D541" s="30"/>
      <c r="F541" s="30"/>
      <c r="G541" s="30"/>
      <c r="I541" s="29"/>
      <c r="J541" s="29"/>
      <c r="M541" s="144" t="str">
        <f>IF(ROSTERS!J208=0," ",ROSTERS!J208)</f>
        <v> </v>
      </c>
      <c r="N541" s="144" t="str">
        <f>IF(ROSTERS!K208=0," ",ROSTERS!K208)</f>
        <v> </v>
      </c>
      <c r="O541" s="144" t="str">
        <f>IF(ROSTERS!L208=0," ",ROSTERS!L208)</f>
        <v> </v>
      </c>
      <c r="P541" s="50"/>
      <c r="Q541" s="144"/>
      <c r="R541" s="144"/>
    </row>
    <row r="542" spans="3:16" ht="9.75" customHeight="1">
      <c r="C542" s="30"/>
      <c r="D542" s="30"/>
      <c r="F542" s="30"/>
      <c r="G542" s="30"/>
      <c r="I542" s="29"/>
      <c r="J542" s="29"/>
      <c r="M542" s="144" t="str">
        <f>IF(ROSTERS!J209=0," ",ROSTERS!J209)</f>
        <v> </v>
      </c>
      <c r="N542" s="144" t="str">
        <f>IF(ROSTERS!K209=0," ",ROSTERS!K209)</f>
        <v> </v>
      </c>
      <c r="O542" s="144" t="str">
        <f>IF(ROSTERS!L209=0," ",ROSTERS!L209)</f>
        <v> </v>
      </c>
      <c r="P542" s="50"/>
    </row>
    <row r="543" spans="3:18" ht="9.75" customHeight="1">
      <c r="C543" s="30"/>
      <c r="D543" s="30"/>
      <c r="F543" s="30"/>
      <c r="G543" s="30"/>
      <c r="I543" s="29"/>
      <c r="J543" s="29"/>
      <c r="M543" s="144" t="str">
        <f>IF(ROSTERS!J210=0," ",ROSTERS!J210)</f>
        <v> </v>
      </c>
      <c r="N543" s="144" t="str">
        <f>IF(ROSTERS!K210=0," ",ROSTERS!K210)</f>
        <v> </v>
      </c>
      <c r="O543" s="144" t="str">
        <f>IF(ROSTERS!L210=0," ",ROSTERS!L210)</f>
        <v> </v>
      </c>
      <c r="P543" s="50"/>
      <c r="Q543" s="144"/>
      <c r="R543" s="144"/>
    </row>
    <row r="544" spans="3:18" ht="9.75" customHeight="1">
      <c r="C544" s="30"/>
      <c r="D544" s="30"/>
      <c r="F544" s="30"/>
      <c r="G544" s="30"/>
      <c r="I544" s="29"/>
      <c r="J544" s="29"/>
      <c r="M544" s="144"/>
      <c r="N544" s="144"/>
      <c r="O544" s="144"/>
      <c r="P544" s="50"/>
      <c r="Q544" s="144"/>
      <c r="R544" s="144"/>
    </row>
    <row r="545" spans="3:18" ht="9.75" customHeight="1">
      <c r="C545" s="30"/>
      <c r="D545" s="30"/>
      <c r="F545" s="30"/>
      <c r="G545" s="30"/>
      <c r="I545" s="29"/>
      <c r="J545" s="29"/>
      <c r="M545" s="144"/>
      <c r="N545" s="144"/>
      <c r="O545" s="144"/>
      <c r="P545" s="50"/>
      <c r="Q545" s="144"/>
      <c r="R545" s="144"/>
    </row>
    <row r="546" spans="3:18" ht="9.75" customHeight="1">
      <c r="C546" s="30"/>
      <c r="D546" s="30"/>
      <c r="F546" s="30"/>
      <c r="G546" s="30"/>
      <c r="I546" s="29"/>
      <c r="J546" s="29"/>
      <c r="M546" s="144"/>
      <c r="N546" s="144"/>
      <c r="O546" s="144"/>
      <c r="P546" s="50"/>
      <c r="Q546" s="144"/>
      <c r="R546" s="144"/>
    </row>
    <row r="547" spans="3:18" ht="9.75" customHeight="1">
      <c r="C547" s="30"/>
      <c r="D547" s="30"/>
      <c r="F547" s="30"/>
      <c r="G547" s="30"/>
      <c r="I547" s="29"/>
      <c r="J547" s="29"/>
      <c r="M547" s="144"/>
      <c r="N547" s="144"/>
      <c r="O547" s="144"/>
      <c r="P547" s="50"/>
      <c r="Q547" s="144"/>
      <c r="R547" s="144"/>
    </row>
    <row r="548" spans="3:18" ht="9.75" customHeight="1">
      <c r="C548" s="30"/>
      <c r="D548" s="30"/>
      <c r="F548" s="30"/>
      <c r="G548" s="30"/>
      <c r="I548" s="29"/>
      <c r="J548" s="29"/>
      <c r="M548" s="144"/>
      <c r="N548" s="144"/>
      <c r="O548" s="144"/>
      <c r="P548" s="50"/>
      <c r="Q548" s="144"/>
      <c r="R548" s="144"/>
    </row>
    <row r="549" spans="3:18" ht="9.75" customHeight="1">
      <c r="C549" s="30"/>
      <c r="D549" s="30"/>
      <c r="F549" s="30"/>
      <c r="G549" s="30"/>
      <c r="I549" s="29"/>
      <c r="J549" s="29"/>
      <c r="M549" s="144"/>
      <c r="N549" s="144"/>
      <c r="O549" s="144"/>
      <c r="P549" s="50"/>
      <c r="Q549" s="144"/>
      <c r="R549" s="144"/>
    </row>
    <row r="550" spans="3:18" ht="9.75" customHeight="1">
      <c r="C550" s="30"/>
      <c r="D550" s="30"/>
      <c r="F550" s="30"/>
      <c r="G550" s="30"/>
      <c r="I550" s="29"/>
      <c r="J550" s="29"/>
      <c r="N550" s="144"/>
      <c r="O550" s="144"/>
      <c r="P550" s="50"/>
      <c r="Q550" s="144"/>
      <c r="R550" s="144"/>
    </row>
    <row r="551" spans="3:18" ht="9.75" customHeight="1">
      <c r="C551" s="30"/>
      <c r="D551" s="30"/>
      <c r="F551" s="30"/>
      <c r="G551" s="30"/>
      <c r="I551" s="29"/>
      <c r="J551" s="29"/>
      <c r="N551" s="144"/>
      <c r="O551" s="144"/>
      <c r="P551" s="50"/>
      <c r="Q551" s="144"/>
      <c r="R551" s="144"/>
    </row>
    <row r="552" spans="3:18" ht="9.75" customHeight="1">
      <c r="C552" s="30"/>
      <c r="D552" s="30"/>
      <c r="F552" s="30"/>
      <c r="G552" s="30"/>
      <c r="I552" s="29"/>
      <c r="J552" s="29"/>
      <c r="N552" s="144"/>
      <c r="O552" s="144"/>
      <c r="P552" s="50"/>
      <c r="Q552" s="144"/>
      <c r="R552" s="144"/>
    </row>
    <row r="553" spans="3:18" ht="9.75" customHeight="1">
      <c r="C553" s="30"/>
      <c r="D553" s="30"/>
      <c r="F553" s="30"/>
      <c r="G553" s="30"/>
      <c r="I553" s="29"/>
      <c r="J553" s="29"/>
      <c r="P553" s="50"/>
      <c r="Q553" s="144"/>
      <c r="R553" s="144"/>
    </row>
    <row r="554" spans="3:18" ht="9.75" customHeight="1">
      <c r="C554" s="30"/>
      <c r="D554" s="30"/>
      <c r="F554" s="30"/>
      <c r="G554" s="30"/>
      <c r="I554" s="29"/>
      <c r="J554" s="29"/>
      <c r="P554" s="50"/>
      <c r="Q554" s="144"/>
      <c r="R554" s="144"/>
    </row>
    <row r="555" spans="3:18" ht="9.75" customHeight="1">
      <c r="C555" s="30"/>
      <c r="D555" s="30"/>
      <c r="F555" s="30"/>
      <c r="G555" s="30"/>
      <c r="I555" s="29"/>
      <c r="J555" s="29"/>
      <c r="N555" s="144"/>
      <c r="O555" s="144"/>
      <c r="P555" s="50"/>
      <c r="Q555" s="144"/>
      <c r="R555" s="144"/>
    </row>
    <row r="556" spans="3:18" ht="9.75" customHeight="1">
      <c r="C556" s="30"/>
      <c r="D556" s="30"/>
      <c r="F556" s="30"/>
      <c r="G556" s="30"/>
      <c r="I556" s="29"/>
      <c r="J556" s="29"/>
      <c r="N556" s="144"/>
      <c r="O556" s="144"/>
      <c r="P556" s="50"/>
      <c r="Q556" s="144"/>
      <c r="R556" s="144"/>
    </row>
    <row r="557" spans="3:18" ht="9.75" customHeight="1">
      <c r="C557" s="30"/>
      <c r="D557" s="30"/>
      <c r="F557" s="30"/>
      <c r="G557" s="30"/>
      <c r="I557" s="29"/>
      <c r="J557" s="29"/>
      <c r="N557" s="144"/>
      <c r="O557" s="144"/>
      <c r="P557" s="50"/>
      <c r="Q557" s="144"/>
      <c r="R557" s="144"/>
    </row>
    <row r="558" spans="3:18" ht="9.75" customHeight="1">
      <c r="C558" s="30"/>
      <c r="D558" s="30"/>
      <c r="F558" s="30"/>
      <c r="G558" s="30"/>
      <c r="I558" s="29"/>
      <c r="J558" s="29"/>
      <c r="N558" s="144"/>
      <c r="O558" s="144"/>
      <c r="P558" s="50"/>
      <c r="Q558" s="144"/>
      <c r="R558" s="144"/>
    </row>
    <row r="559" spans="3:18" ht="9.75" customHeight="1">
      <c r="C559" s="30"/>
      <c r="D559" s="30"/>
      <c r="F559" s="30"/>
      <c r="G559" s="30"/>
      <c r="I559" s="29"/>
      <c r="J559" s="29"/>
      <c r="N559" s="144"/>
      <c r="O559" s="144"/>
      <c r="P559" s="50"/>
      <c r="Q559" s="144"/>
      <c r="R559" s="144"/>
    </row>
    <row r="560" spans="3:18" ht="9.75" customHeight="1">
      <c r="C560" s="30"/>
      <c r="D560" s="30"/>
      <c r="F560" s="30"/>
      <c r="G560" s="30"/>
      <c r="I560" s="29"/>
      <c r="J560" s="29"/>
      <c r="N560" s="144"/>
      <c r="O560" s="144"/>
      <c r="P560" s="50"/>
      <c r="Q560" s="144"/>
      <c r="R560" s="144"/>
    </row>
    <row r="561" spans="3:18" ht="9.75" customHeight="1">
      <c r="C561" s="30"/>
      <c r="D561" s="30"/>
      <c r="F561" s="30"/>
      <c r="G561" s="30"/>
      <c r="I561" s="29"/>
      <c r="J561" s="29"/>
      <c r="N561" s="144"/>
      <c r="O561" s="144"/>
      <c r="P561" s="50"/>
      <c r="Q561" s="144"/>
      <c r="R561" s="144"/>
    </row>
    <row r="562" spans="3:18" ht="9.75" customHeight="1">
      <c r="C562" s="30"/>
      <c r="D562" s="30"/>
      <c r="F562" s="30"/>
      <c r="G562" s="30"/>
      <c r="I562" s="29"/>
      <c r="J562" s="29"/>
      <c r="N562" s="144"/>
      <c r="O562" s="144"/>
      <c r="P562" s="50"/>
      <c r="Q562" s="144"/>
      <c r="R562" s="144"/>
    </row>
    <row r="563" spans="3:18" ht="9.75" customHeight="1">
      <c r="C563" s="30"/>
      <c r="D563" s="30"/>
      <c r="F563" s="30"/>
      <c r="G563" s="30"/>
      <c r="I563" s="29"/>
      <c r="J563" s="29"/>
      <c r="N563" s="144"/>
      <c r="O563" s="144"/>
      <c r="P563" s="50"/>
      <c r="Q563" s="144"/>
      <c r="R563" s="144"/>
    </row>
    <row r="564" spans="3:16" ht="9.75" customHeight="1">
      <c r="C564" s="30"/>
      <c r="D564" s="30"/>
      <c r="F564" s="30"/>
      <c r="G564" s="30"/>
      <c r="I564" s="29"/>
      <c r="J564" s="29"/>
      <c r="N564" s="144"/>
      <c r="O564" s="144"/>
      <c r="P564" s="50"/>
    </row>
    <row r="565" spans="3:18" ht="9.75" customHeight="1">
      <c r="C565" s="30"/>
      <c r="D565" s="30"/>
      <c r="F565" s="30"/>
      <c r="G565" s="30"/>
      <c r="I565" s="29"/>
      <c r="J565" s="29"/>
      <c r="N565" s="144"/>
      <c r="O565" s="144"/>
      <c r="P565" s="50"/>
      <c r="Q565" s="144"/>
      <c r="R565" s="144"/>
    </row>
    <row r="566" spans="3:15" ht="9.75" customHeight="1">
      <c r="C566" s="30"/>
      <c r="D566" s="30"/>
      <c r="F566" s="30"/>
      <c r="G566" s="30"/>
      <c r="I566" s="29"/>
      <c r="J566" s="29"/>
      <c r="N566" s="144"/>
      <c r="O566" s="144"/>
    </row>
    <row r="567" spans="3:18" ht="9.75" customHeight="1">
      <c r="C567" s="30"/>
      <c r="D567" s="30"/>
      <c r="F567" s="30"/>
      <c r="G567" s="30"/>
      <c r="I567" s="29"/>
      <c r="J567" s="29"/>
      <c r="N567" s="144"/>
      <c r="O567" s="144"/>
      <c r="P567" s="50"/>
      <c r="Q567" s="144"/>
      <c r="R567" s="144"/>
    </row>
    <row r="568" spans="3:15" ht="9.75" customHeight="1">
      <c r="C568" s="30"/>
      <c r="D568" s="30"/>
      <c r="F568" s="30"/>
      <c r="G568" s="30"/>
      <c r="I568" s="29"/>
      <c r="J568" s="29"/>
      <c r="N568" s="144"/>
      <c r="O568" s="144"/>
    </row>
    <row r="569" spans="3:18" ht="9.75" customHeight="1">
      <c r="C569" s="30"/>
      <c r="D569" s="30"/>
      <c r="F569" s="30"/>
      <c r="G569" s="30"/>
      <c r="I569" s="29"/>
      <c r="J569" s="29"/>
      <c r="N569" s="144"/>
      <c r="O569" s="144"/>
      <c r="P569" s="50"/>
      <c r="Q569" s="144"/>
      <c r="R569" s="144"/>
    </row>
    <row r="570" spans="3:18" ht="9.75" customHeight="1">
      <c r="C570" s="30"/>
      <c r="D570" s="30"/>
      <c r="F570" s="30"/>
      <c r="G570" s="30"/>
      <c r="I570" s="29"/>
      <c r="J570" s="29"/>
      <c r="N570" s="144"/>
      <c r="O570" s="144"/>
      <c r="P570" s="50"/>
      <c r="Q570" s="144"/>
      <c r="R570" s="144"/>
    </row>
    <row r="571" spans="3:18" ht="9.75" customHeight="1">
      <c r="C571" s="30"/>
      <c r="D571" s="30"/>
      <c r="F571" s="30"/>
      <c r="G571" s="30"/>
      <c r="I571" s="29"/>
      <c r="J571" s="29"/>
      <c r="N571" s="144"/>
      <c r="O571" s="144"/>
      <c r="P571" s="50"/>
      <c r="Q571" s="144"/>
      <c r="R571" s="144"/>
    </row>
    <row r="572" spans="3:18" ht="9.75" customHeight="1">
      <c r="C572" s="30"/>
      <c r="D572" s="30"/>
      <c r="F572" s="30"/>
      <c r="G572" s="30"/>
      <c r="I572" s="29"/>
      <c r="J572" s="29"/>
      <c r="N572" s="144"/>
      <c r="O572" s="144"/>
      <c r="P572" s="50"/>
      <c r="Q572" s="144"/>
      <c r="R572" s="144"/>
    </row>
    <row r="573" spans="3:18" ht="9.75" customHeight="1">
      <c r="C573" s="30"/>
      <c r="D573" s="30"/>
      <c r="F573" s="30"/>
      <c r="G573" s="30"/>
      <c r="I573" s="29"/>
      <c r="J573" s="29"/>
      <c r="N573" s="144"/>
      <c r="O573" s="144"/>
      <c r="P573" s="50"/>
      <c r="Q573" s="144"/>
      <c r="R573" s="144"/>
    </row>
    <row r="574" spans="3:18" ht="9.75" customHeight="1">
      <c r="C574" s="30"/>
      <c r="D574" s="30"/>
      <c r="F574" s="30"/>
      <c r="G574" s="30"/>
      <c r="I574" s="29"/>
      <c r="J574" s="29"/>
      <c r="N574" s="144"/>
      <c r="O574" s="144"/>
      <c r="P574" s="50"/>
      <c r="Q574" s="144"/>
      <c r="R574" s="144"/>
    </row>
    <row r="575" spans="3:18" ht="9.75" customHeight="1">
      <c r="C575" s="30"/>
      <c r="D575" s="30"/>
      <c r="F575" s="30"/>
      <c r="G575" s="30"/>
      <c r="I575" s="29"/>
      <c r="J575" s="29"/>
      <c r="N575" s="144"/>
      <c r="O575" s="144"/>
      <c r="P575" s="50"/>
      <c r="Q575" s="144"/>
      <c r="R575" s="144"/>
    </row>
    <row r="576" spans="2:18" ht="9.75" customHeight="1">
      <c r="B576" s="20"/>
      <c r="C576" s="18"/>
      <c r="D576" s="18"/>
      <c r="E576" s="20"/>
      <c r="F576" s="18"/>
      <c r="G576" s="18"/>
      <c r="H576" s="20"/>
      <c r="I576" s="23"/>
      <c r="J576" s="23"/>
      <c r="N576" s="144"/>
      <c r="O576" s="144"/>
      <c r="P576" s="50"/>
      <c r="Q576" s="144"/>
      <c r="R576" s="144"/>
    </row>
    <row r="577" spans="2:18" ht="9.75" customHeight="1">
      <c r="B577" s="20"/>
      <c r="C577" s="18"/>
      <c r="D577" s="18"/>
      <c r="E577" s="20"/>
      <c r="F577" s="18"/>
      <c r="G577" s="18"/>
      <c r="H577" s="20"/>
      <c r="I577" s="23"/>
      <c r="J577" s="23"/>
      <c r="N577" s="144"/>
      <c r="O577" s="144"/>
      <c r="P577" s="50"/>
      <c r="Q577" s="144"/>
      <c r="R577" s="144"/>
    </row>
    <row r="578" spans="2:18" ht="9.75" customHeight="1">
      <c r="B578" s="20"/>
      <c r="C578" s="18"/>
      <c r="D578" s="18"/>
      <c r="E578" s="20"/>
      <c r="F578" s="18"/>
      <c r="G578" s="18"/>
      <c r="H578" s="20"/>
      <c r="I578" s="23"/>
      <c r="J578" s="23"/>
      <c r="N578" s="144"/>
      <c r="O578" s="144"/>
      <c r="P578" s="50"/>
      <c r="Q578" s="144"/>
      <c r="R578" s="144"/>
    </row>
    <row r="579" spans="2:18" ht="9.75" customHeight="1">
      <c r="B579" s="20"/>
      <c r="C579" s="18"/>
      <c r="D579" s="18"/>
      <c r="E579" s="20"/>
      <c r="F579" s="18"/>
      <c r="G579" s="18"/>
      <c r="H579" s="20"/>
      <c r="I579" s="23"/>
      <c r="J579" s="23"/>
      <c r="N579" s="144"/>
      <c r="O579" s="144"/>
      <c r="P579" s="50"/>
      <c r="Q579" s="144"/>
      <c r="R579" s="144"/>
    </row>
    <row r="580" spans="2:18" ht="9.75" customHeight="1">
      <c r="B580" s="20"/>
      <c r="C580" s="18"/>
      <c r="D580" s="18"/>
      <c r="E580" s="20"/>
      <c r="F580" s="18"/>
      <c r="G580" s="18"/>
      <c r="H580" s="20"/>
      <c r="I580" s="23"/>
      <c r="J580" s="23"/>
      <c r="N580" s="144"/>
      <c r="O580" s="144"/>
      <c r="P580" s="50"/>
      <c r="Q580" s="144"/>
      <c r="R580" s="144"/>
    </row>
    <row r="581" spans="2:16" ht="9.75" customHeight="1">
      <c r="B581" s="20"/>
      <c r="C581" s="18"/>
      <c r="D581" s="18"/>
      <c r="E581" s="20"/>
      <c r="F581" s="18"/>
      <c r="G581" s="18"/>
      <c r="H581" s="20"/>
      <c r="I581" s="23"/>
      <c r="J581" s="23"/>
      <c r="N581" s="144"/>
      <c r="O581" s="144"/>
      <c r="P581" s="50"/>
    </row>
    <row r="582" spans="2:18" ht="9.75" customHeight="1">
      <c r="B582" s="20"/>
      <c r="C582" s="18"/>
      <c r="D582" s="18"/>
      <c r="E582" s="20"/>
      <c r="F582" s="18"/>
      <c r="G582" s="18"/>
      <c r="H582" s="20"/>
      <c r="I582" s="23"/>
      <c r="J582" s="23"/>
      <c r="N582" s="144"/>
      <c r="O582" s="144"/>
      <c r="P582" s="50"/>
      <c r="Q582" s="144"/>
      <c r="R582" s="144"/>
    </row>
    <row r="583" spans="2:18" ht="9.75" customHeight="1">
      <c r="B583" s="20"/>
      <c r="C583" s="18"/>
      <c r="D583" s="18"/>
      <c r="E583" s="20"/>
      <c r="F583" s="18"/>
      <c r="G583" s="18"/>
      <c r="H583" s="20"/>
      <c r="I583" s="23"/>
      <c r="J583" s="23"/>
      <c r="N583" s="144"/>
      <c r="O583" s="144"/>
      <c r="P583" s="50"/>
      <c r="Q583" s="144"/>
      <c r="R583" s="144"/>
    </row>
    <row r="584" spans="2:18" ht="9.75" customHeight="1">
      <c r="B584" s="20"/>
      <c r="C584" s="18"/>
      <c r="D584" s="18"/>
      <c r="E584" s="20"/>
      <c r="F584" s="18"/>
      <c r="G584" s="18"/>
      <c r="H584" s="20"/>
      <c r="I584" s="23"/>
      <c r="J584" s="23"/>
      <c r="N584" s="144"/>
      <c r="O584" s="144"/>
      <c r="P584" s="50"/>
      <c r="Q584" s="144"/>
      <c r="R584" s="144"/>
    </row>
    <row r="585" spans="2:18" ht="9.75" customHeight="1">
      <c r="B585" s="20"/>
      <c r="C585" s="18"/>
      <c r="D585" s="18"/>
      <c r="E585" s="20"/>
      <c r="F585" s="18"/>
      <c r="G585" s="18"/>
      <c r="H585" s="20"/>
      <c r="I585" s="23"/>
      <c r="J585" s="23"/>
      <c r="N585" s="144"/>
      <c r="O585" s="144"/>
      <c r="P585" s="50"/>
      <c r="Q585" s="144"/>
      <c r="R585" s="144"/>
    </row>
    <row r="586" spans="2:18" ht="9.75" customHeight="1">
      <c r="B586" s="20"/>
      <c r="C586" s="18"/>
      <c r="D586" s="18"/>
      <c r="E586" s="20"/>
      <c r="F586" s="18"/>
      <c r="G586" s="18"/>
      <c r="H586" s="20"/>
      <c r="I586" s="23"/>
      <c r="J586" s="23"/>
      <c r="N586" s="144"/>
      <c r="O586" s="144"/>
      <c r="P586" s="50"/>
      <c r="Q586" s="144"/>
      <c r="R586" s="144"/>
    </row>
    <row r="587" spans="2:16" ht="9.75" customHeight="1">
      <c r="B587" s="20"/>
      <c r="C587" s="18"/>
      <c r="D587" s="18"/>
      <c r="E587" s="20"/>
      <c r="F587" s="18"/>
      <c r="G587" s="18"/>
      <c r="H587" s="20"/>
      <c r="I587" s="23"/>
      <c r="J587" s="23"/>
      <c r="N587" s="144"/>
      <c r="O587" s="144"/>
      <c r="P587" s="50"/>
    </row>
    <row r="588" spans="2:18" ht="9.75" customHeight="1">
      <c r="B588" s="20"/>
      <c r="C588" s="18"/>
      <c r="D588" s="18"/>
      <c r="E588" s="20"/>
      <c r="F588" s="18"/>
      <c r="G588" s="18"/>
      <c r="H588" s="20"/>
      <c r="I588" s="23"/>
      <c r="J588" s="23"/>
      <c r="N588" s="144"/>
      <c r="O588" s="144"/>
      <c r="P588" s="50"/>
      <c r="Q588" s="144"/>
      <c r="R588" s="144"/>
    </row>
    <row r="589" spans="2:18" ht="9.75" customHeight="1">
      <c r="B589" s="20"/>
      <c r="C589" s="18"/>
      <c r="D589" s="18"/>
      <c r="E589" s="20"/>
      <c r="F589" s="18"/>
      <c r="G589" s="18"/>
      <c r="H589" s="20"/>
      <c r="I589" s="23"/>
      <c r="J589" s="23"/>
      <c r="N589" s="144"/>
      <c r="O589" s="144"/>
      <c r="P589" s="50"/>
      <c r="Q589" s="144"/>
      <c r="R589" s="144"/>
    </row>
    <row r="590" spans="2:18" ht="9.75" customHeight="1">
      <c r="B590" s="20"/>
      <c r="C590" s="18"/>
      <c r="D590" s="18"/>
      <c r="E590" s="20"/>
      <c r="F590" s="18"/>
      <c r="G590" s="18"/>
      <c r="H590" s="20"/>
      <c r="I590" s="23"/>
      <c r="J590" s="23"/>
      <c r="N590" s="144"/>
      <c r="O590" s="144"/>
      <c r="P590" s="50"/>
      <c r="Q590" s="144"/>
      <c r="R590" s="144"/>
    </row>
    <row r="591" spans="2:18" ht="9.75" customHeight="1">
      <c r="B591" s="20"/>
      <c r="C591" s="18"/>
      <c r="D591" s="18"/>
      <c r="E591" s="20"/>
      <c r="F591" s="18"/>
      <c r="G591" s="18"/>
      <c r="H591" s="20"/>
      <c r="I591" s="23"/>
      <c r="J591" s="23"/>
      <c r="N591" s="144"/>
      <c r="O591" s="144"/>
      <c r="P591" s="50"/>
      <c r="Q591" s="144"/>
      <c r="R591" s="144"/>
    </row>
    <row r="592" spans="2:18" ht="9.75" customHeight="1">
      <c r="B592" s="20"/>
      <c r="C592" s="18"/>
      <c r="D592" s="18"/>
      <c r="E592" s="20"/>
      <c r="F592" s="18"/>
      <c r="G592" s="18"/>
      <c r="H592" s="20"/>
      <c r="I592" s="23"/>
      <c r="J592" s="23"/>
      <c r="N592" s="144"/>
      <c r="O592" s="144"/>
      <c r="P592" s="50"/>
      <c r="Q592" s="144"/>
      <c r="R592" s="144"/>
    </row>
    <row r="593" spans="2:18" ht="9.75" customHeight="1">
      <c r="B593" s="20"/>
      <c r="C593" s="18"/>
      <c r="D593" s="18"/>
      <c r="E593" s="20"/>
      <c r="F593" s="18"/>
      <c r="G593" s="18"/>
      <c r="H593" s="20"/>
      <c r="I593" s="23"/>
      <c r="J593" s="23"/>
      <c r="N593" s="144"/>
      <c r="O593" s="144"/>
      <c r="P593" s="50" t="s">
        <v>352</v>
      </c>
      <c r="Q593" s="144" t="s">
        <v>352</v>
      </c>
      <c r="R593" s="144"/>
    </row>
    <row r="594" spans="2:18" ht="9.75" customHeight="1">
      <c r="B594" s="20"/>
      <c r="C594" s="18"/>
      <c r="D594" s="18"/>
      <c r="E594" s="20"/>
      <c r="F594" s="18"/>
      <c r="G594" s="18"/>
      <c r="H594" s="20"/>
      <c r="I594" s="23"/>
      <c r="J594" s="23"/>
      <c r="N594" s="144"/>
      <c r="O594" s="144"/>
      <c r="P594" s="50"/>
      <c r="Q594" s="144"/>
      <c r="R594" s="144"/>
    </row>
    <row r="595" spans="2:18" ht="9.75" customHeight="1">
      <c r="B595" s="20"/>
      <c r="C595" s="18"/>
      <c r="D595" s="18"/>
      <c r="E595" s="20"/>
      <c r="F595" s="18"/>
      <c r="G595" s="18"/>
      <c r="H595" s="20"/>
      <c r="I595" s="23"/>
      <c r="J595" s="23"/>
      <c r="N595" s="144"/>
      <c r="O595" s="144"/>
      <c r="P595" s="50"/>
      <c r="Q595" s="144"/>
      <c r="R595" s="144"/>
    </row>
    <row r="596" spans="2:20" ht="9.75" customHeight="1">
      <c r="B596" s="20"/>
      <c r="C596" s="18"/>
      <c r="D596" s="18"/>
      <c r="E596" s="20"/>
      <c r="F596" s="18"/>
      <c r="G596" s="18"/>
      <c r="H596" s="20"/>
      <c r="I596" s="23"/>
      <c r="J596" s="23"/>
      <c r="N596" s="144"/>
      <c r="O596" s="144"/>
      <c r="P596" s="50"/>
      <c r="Q596" s="144"/>
      <c r="R596" s="144"/>
      <c r="S596" s="50" t="s">
        <v>352</v>
      </c>
      <c r="T596" s="52" t="s">
        <v>352</v>
      </c>
    </row>
    <row r="597" spans="2:18" ht="9.75" customHeight="1">
      <c r="B597" s="20"/>
      <c r="C597" s="18"/>
      <c r="D597" s="18"/>
      <c r="E597" s="20"/>
      <c r="F597" s="18"/>
      <c r="G597" s="18"/>
      <c r="H597" s="20"/>
      <c r="I597" s="23"/>
      <c r="J597" s="23"/>
      <c r="P597" s="50"/>
      <c r="Q597" s="144"/>
      <c r="R597" s="144"/>
    </row>
    <row r="598" spans="2:18" ht="9.75" customHeight="1">
      <c r="B598" s="20"/>
      <c r="C598" s="18"/>
      <c r="D598" s="18"/>
      <c r="E598" s="20"/>
      <c r="F598" s="18"/>
      <c r="G598" s="18"/>
      <c r="H598" s="20"/>
      <c r="I598" s="23"/>
      <c r="J598" s="23"/>
      <c r="N598" s="144"/>
      <c r="O598" s="144"/>
      <c r="P598" s="50"/>
      <c r="Q598" s="144"/>
      <c r="R598" s="144"/>
    </row>
    <row r="599" spans="2:15" ht="9.75" customHeight="1">
      <c r="B599" s="20"/>
      <c r="C599" s="18"/>
      <c r="D599" s="18"/>
      <c r="E599" s="20"/>
      <c r="F599" s="18"/>
      <c r="G599" s="18"/>
      <c r="H599" s="20"/>
      <c r="I599" s="23"/>
      <c r="J599" s="23"/>
      <c r="N599" s="144"/>
      <c r="O599" s="144"/>
    </row>
    <row r="600" spans="2:16" ht="9.75" customHeight="1">
      <c r="B600" s="20"/>
      <c r="C600" s="18"/>
      <c r="D600" s="18"/>
      <c r="E600" s="20"/>
      <c r="F600" s="18"/>
      <c r="G600" s="18"/>
      <c r="H600" s="20"/>
      <c r="I600" s="23"/>
      <c r="J600" s="23"/>
      <c r="N600" s="144"/>
      <c r="O600" s="144"/>
      <c r="P600" s="50"/>
    </row>
    <row r="601" spans="2:18" ht="9.75" customHeight="1">
      <c r="B601" s="20"/>
      <c r="C601" s="18"/>
      <c r="D601" s="18"/>
      <c r="E601" s="20"/>
      <c r="F601" s="18"/>
      <c r="G601" s="18"/>
      <c r="H601" s="20"/>
      <c r="I601" s="23"/>
      <c r="J601" s="23"/>
      <c r="N601" s="144"/>
      <c r="O601" s="144"/>
      <c r="P601" s="50"/>
      <c r="Q601" s="144"/>
      <c r="R601" s="144"/>
    </row>
    <row r="602" spans="2:18" ht="9.75" customHeight="1">
      <c r="B602" s="20"/>
      <c r="C602" s="18"/>
      <c r="D602" s="18"/>
      <c r="E602" s="20"/>
      <c r="F602" s="18"/>
      <c r="G602" s="18"/>
      <c r="H602" s="20"/>
      <c r="I602" s="23"/>
      <c r="J602" s="23"/>
      <c r="N602" s="144"/>
      <c r="O602" s="144"/>
      <c r="P602" s="50"/>
      <c r="Q602" s="144"/>
      <c r="R602" s="144"/>
    </row>
    <row r="603" spans="2:18" ht="9.75" customHeight="1">
      <c r="B603" s="20"/>
      <c r="C603" s="18"/>
      <c r="D603" s="18"/>
      <c r="E603" s="20"/>
      <c r="F603" s="18"/>
      <c r="G603" s="18"/>
      <c r="H603" s="20"/>
      <c r="I603" s="23"/>
      <c r="J603" s="23"/>
      <c r="N603" s="144"/>
      <c r="O603" s="144"/>
      <c r="P603" s="50"/>
      <c r="Q603" s="144"/>
      <c r="R603" s="144"/>
    </row>
    <row r="604" spans="2:16" ht="9.75" customHeight="1">
      <c r="B604" s="20"/>
      <c r="C604" s="18"/>
      <c r="D604" s="18"/>
      <c r="E604" s="20"/>
      <c r="F604" s="18"/>
      <c r="G604" s="18"/>
      <c r="H604" s="20"/>
      <c r="I604" s="23"/>
      <c r="J604" s="23"/>
      <c r="N604" s="144"/>
      <c r="O604" s="144"/>
      <c r="P604" s="50"/>
    </row>
    <row r="605" spans="2:18" ht="9.75" customHeight="1">
      <c r="B605" s="20"/>
      <c r="C605" s="18"/>
      <c r="D605" s="18"/>
      <c r="E605" s="20"/>
      <c r="F605" s="18"/>
      <c r="G605" s="18"/>
      <c r="H605" s="20"/>
      <c r="I605" s="23"/>
      <c r="J605" s="23"/>
      <c r="N605" s="144"/>
      <c r="O605" s="144"/>
      <c r="P605" s="50"/>
      <c r="Q605" s="144"/>
      <c r="R605" s="144"/>
    </row>
    <row r="606" spans="2:16" ht="9.75" customHeight="1">
      <c r="B606" s="20"/>
      <c r="C606" s="18"/>
      <c r="D606" s="18"/>
      <c r="E606" s="20"/>
      <c r="F606" s="18"/>
      <c r="G606" s="18"/>
      <c r="H606" s="20"/>
      <c r="I606" s="23"/>
      <c r="J606" s="23"/>
      <c r="N606" s="144"/>
      <c r="O606" s="144"/>
      <c r="P606" s="50"/>
    </row>
    <row r="607" spans="2:18" ht="12">
      <c r="B607" s="20"/>
      <c r="C607" s="18"/>
      <c r="D607" s="18"/>
      <c r="E607" s="20"/>
      <c r="F607" s="18"/>
      <c r="G607" s="18"/>
      <c r="H607" s="20"/>
      <c r="I607" s="23"/>
      <c r="J607" s="23"/>
      <c r="N607" s="144"/>
      <c r="O607" s="144"/>
      <c r="P607" s="50"/>
      <c r="Q607" s="144"/>
      <c r="R607" s="144"/>
    </row>
    <row r="608" spans="2:15" ht="12">
      <c r="B608" s="20"/>
      <c r="C608" s="18"/>
      <c r="D608" s="18"/>
      <c r="E608" s="20"/>
      <c r="F608" s="18"/>
      <c r="G608" s="18"/>
      <c r="H608" s="20"/>
      <c r="I608" s="23"/>
      <c r="J608" s="23"/>
      <c r="N608" s="144"/>
      <c r="O608" s="144"/>
    </row>
    <row r="609" spans="2:18" ht="12">
      <c r="B609" s="20"/>
      <c r="C609" s="18"/>
      <c r="D609" s="18"/>
      <c r="E609" s="20"/>
      <c r="F609" s="18"/>
      <c r="G609" s="18"/>
      <c r="H609" s="20"/>
      <c r="I609" s="23"/>
      <c r="J609" s="23"/>
      <c r="N609" s="144"/>
      <c r="O609" s="144"/>
      <c r="P609" s="50"/>
      <c r="Q609" s="144"/>
      <c r="R609" s="144"/>
    </row>
    <row r="610" spans="2:18" ht="12">
      <c r="B610" s="20"/>
      <c r="C610" s="18"/>
      <c r="D610" s="18"/>
      <c r="E610" s="20"/>
      <c r="F610" s="18"/>
      <c r="G610" s="18"/>
      <c r="H610" s="20"/>
      <c r="I610" s="23"/>
      <c r="J610" s="23"/>
      <c r="N610" s="144"/>
      <c r="O610" s="144"/>
      <c r="P610" s="50"/>
      <c r="Q610" s="144"/>
      <c r="R610" s="144"/>
    </row>
    <row r="611" spans="2:18" ht="12">
      <c r="B611" s="20"/>
      <c r="C611" s="18"/>
      <c r="D611" s="18"/>
      <c r="E611" s="20"/>
      <c r="F611" s="18"/>
      <c r="G611" s="18"/>
      <c r="H611" s="20"/>
      <c r="I611" s="23"/>
      <c r="J611" s="23"/>
      <c r="N611" s="144"/>
      <c r="O611" s="144"/>
      <c r="P611" s="50"/>
      <c r="Q611" s="144"/>
      <c r="R611" s="144"/>
    </row>
    <row r="612" spans="2:18" ht="12">
      <c r="B612" s="20"/>
      <c r="C612" s="18"/>
      <c r="D612" s="18"/>
      <c r="E612" s="20"/>
      <c r="F612" s="18"/>
      <c r="G612" s="18"/>
      <c r="H612" s="20"/>
      <c r="I612" s="23"/>
      <c r="J612" s="23"/>
      <c r="N612" s="144"/>
      <c r="O612" s="144"/>
      <c r="P612" s="50"/>
      <c r="Q612" s="144"/>
      <c r="R612" s="144"/>
    </row>
    <row r="613" spans="2:18" ht="12">
      <c r="B613" s="20"/>
      <c r="C613" s="18"/>
      <c r="D613" s="18"/>
      <c r="E613" s="20"/>
      <c r="F613" s="18"/>
      <c r="G613" s="18"/>
      <c r="H613" s="20"/>
      <c r="I613" s="23"/>
      <c r="J613" s="23"/>
      <c r="N613" s="144"/>
      <c r="O613" s="144"/>
      <c r="P613" s="50"/>
      <c r="Q613" s="144"/>
      <c r="R613" s="144"/>
    </row>
    <row r="614" spans="2:18" ht="12">
      <c r="B614" s="20"/>
      <c r="C614" s="18"/>
      <c r="D614" s="18"/>
      <c r="E614" s="20"/>
      <c r="F614" s="18"/>
      <c r="G614" s="18"/>
      <c r="H614" s="20"/>
      <c r="I614" s="23"/>
      <c r="J614" s="23"/>
      <c r="N614" s="144"/>
      <c r="O614" s="144"/>
      <c r="P614" s="50"/>
      <c r="Q614" s="144"/>
      <c r="R614" s="144"/>
    </row>
    <row r="615" spans="2:10" ht="12">
      <c r="B615" s="20"/>
      <c r="C615" s="18"/>
      <c r="D615" s="18"/>
      <c r="E615" s="20"/>
      <c r="F615" s="18"/>
      <c r="G615" s="18"/>
      <c r="H615" s="20"/>
      <c r="I615" s="23"/>
      <c r="J615" s="23"/>
    </row>
  </sheetData>
  <sheetProtection/>
  <printOptions horizontalCentered="1" verticalCentered="1"/>
  <pageMargins left="0.25" right="0" top="0" bottom="0" header="0" footer="0"/>
  <pageSetup horizontalDpi="300" verticalDpi="300" orientation="portrait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95"/>
  <sheetViews>
    <sheetView zoomScalePageLayoutView="0" workbookViewId="0" topLeftCell="A60">
      <selection activeCell="N95" sqref="N95"/>
    </sheetView>
  </sheetViews>
  <sheetFormatPr defaultColWidth="8.8515625" defaultRowHeight="12.75"/>
  <cols>
    <col min="1" max="1" width="3.7109375" style="0" customWidth="1"/>
    <col min="2" max="2" width="10.7109375" style="76" customWidth="1"/>
    <col min="3" max="3" width="18.7109375" style="76" customWidth="1"/>
    <col min="4" max="4" width="3.7109375" style="28" customWidth="1"/>
    <col min="5" max="5" width="10.7109375" style="76" customWidth="1"/>
    <col min="6" max="6" width="18.7109375" style="76" customWidth="1"/>
    <col min="7" max="7" width="3.7109375" style="28" customWidth="1"/>
    <col min="8" max="8" width="10.7109375" style="76" customWidth="1"/>
    <col min="9" max="9" width="18.7109375" style="76" customWidth="1"/>
  </cols>
  <sheetData>
    <row r="1" spans="1:9" ht="9.75" customHeight="1">
      <c r="A1" s="84"/>
      <c r="B1" s="100"/>
      <c r="C1" s="33"/>
      <c r="D1" s="99"/>
      <c r="E1" s="100" t="s">
        <v>640</v>
      </c>
      <c r="F1" s="257">
        <f>ROSTERS!L1</f>
        <v>43116</v>
      </c>
      <c r="G1" s="99"/>
      <c r="H1" s="100"/>
      <c r="I1" s="258"/>
    </row>
    <row r="2" spans="1:9" ht="11.25" customHeight="1">
      <c r="A2" s="255" t="s">
        <v>624</v>
      </c>
      <c r="B2" s="33"/>
      <c r="C2" s="33"/>
      <c r="D2" s="255" t="s">
        <v>624</v>
      </c>
      <c r="E2" s="33"/>
      <c r="F2" s="256"/>
      <c r="G2" s="255" t="s">
        <v>624</v>
      </c>
      <c r="H2" s="33"/>
      <c r="I2" s="254"/>
    </row>
    <row r="3" spans="1:9" ht="11.25" customHeight="1">
      <c r="A3" s="84"/>
      <c r="B3" s="94" t="str">
        <f>ALPHA!C3</f>
        <v>BOB</v>
      </c>
      <c r="C3" s="95" t="str">
        <f>ALPHA!D3</f>
        <v>ALLAN</v>
      </c>
      <c r="D3" s="86"/>
      <c r="E3" s="94" t="str">
        <f>ALPHA!F3</f>
        <v>SHIRLEY</v>
      </c>
      <c r="F3" s="95" t="str">
        <f>ALPHA!G3</f>
        <v>CHURCHILL</v>
      </c>
      <c r="G3" s="102"/>
      <c r="H3" s="94" t="str">
        <f>ALPHA!I3</f>
        <v>LINDA</v>
      </c>
      <c r="I3" s="95" t="str">
        <f>ALPHA!J3</f>
        <v>GORDER</v>
      </c>
    </row>
    <row r="4" spans="1:9" ht="11.25" customHeight="1">
      <c r="A4" s="84"/>
      <c r="B4" s="79" t="str">
        <f>ALPHA!C4</f>
        <v>JAN</v>
      </c>
      <c r="C4" s="40" t="str">
        <f>ALPHA!D4</f>
        <v>ALLAN</v>
      </c>
      <c r="D4" s="86"/>
      <c r="E4" s="79" t="str">
        <f>ALPHA!F4</f>
        <v>JACK</v>
      </c>
      <c r="F4" s="40" t="str">
        <f>ALPHA!G4</f>
        <v>CLARKE</v>
      </c>
      <c r="G4" s="102"/>
      <c r="H4" s="79" t="str">
        <f>ALPHA!I4</f>
        <v>BOB</v>
      </c>
      <c r="I4" s="40" t="str">
        <f>ALPHA!J4</f>
        <v>GRANT</v>
      </c>
    </row>
    <row r="5" spans="1:9" ht="11.25" customHeight="1">
      <c r="A5" s="84"/>
      <c r="B5" s="79" t="str">
        <f>ALPHA!C5</f>
        <v>WENDY</v>
      </c>
      <c r="C5" s="40" t="str">
        <f>ALPHA!D5</f>
        <v>ANDERSON</v>
      </c>
      <c r="D5" s="86"/>
      <c r="E5" s="79" t="str">
        <f>ALPHA!F5</f>
        <v>MARSHA</v>
      </c>
      <c r="F5" s="40" t="str">
        <f>ALPHA!G5</f>
        <v>CLARKE</v>
      </c>
      <c r="G5" s="102"/>
      <c r="H5" s="79" t="str">
        <f>ALPHA!I5</f>
        <v>KERSTEN</v>
      </c>
      <c r="I5" s="40" t="str">
        <f>ALPHA!J5</f>
        <v>GRANT</v>
      </c>
    </row>
    <row r="6" spans="1:9" ht="11.25" customHeight="1">
      <c r="A6" s="84"/>
      <c r="B6" s="80" t="str">
        <f>ALPHA!C6</f>
        <v>JAMES</v>
      </c>
      <c r="C6" s="39" t="str">
        <f>ALPHA!D6</f>
        <v>ANDERSON</v>
      </c>
      <c r="D6" s="86"/>
      <c r="E6" s="80" t="str">
        <f>ALPHA!F6</f>
        <v>MIKE</v>
      </c>
      <c r="F6" s="39" t="str">
        <f>ALPHA!G6</f>
        <v>CLERKE</v>
      </c>
      <c r="G6" s="102"/>
      <c r="H6" s="80" t="str">
        <f>ALPHA!I6</f>
        <v>LEN </v>
      </c>
      <c r="I6" s="39" t="str">
        <f>ALPHA!J6</f>
        <v>GRANT*</v>
      </c>
    </row>
    <row r="7" spans="1:9" ht="11.25" customHeight="1">
      <c r="A7" s="84"/>
      <c r="B7" s="80" t="str">
        <f>ALPHA!C7</f>
        <v>JOHN</v>
      </c>
      <c r="C7" s="39" t="str">
        <f>ALPHA!D7</f>
        <v>ASMUNDSON</v>
      </c>
      <c r="D7" s="86"/>
      <c r="E7" s="80" t="str">
        <f>ALPHA!F7</f>
        <v>MANON</v>
      </c>
      <c r="F7" s="39" t="str">
        <f>ALPHA!G7</f>
        <v>CLOUTIER</v>
      </c>
      <c r="G7" s="102"/>
      <c r="H7" s="80" t="str">
        <f>ALPHA!I7</f>
        <v>DONNA</v>
      </c>
      <c r="I7" s="39" t="str">
        <f>ALPHA!J7</f>
        <v>GRANT*</v>
      </c>
    </row>
    <row r="8" spans="1:9" ht="11.25" customHeight="1">
      <c r="A8" s="84"/>
      <c r="B8" s="80" t="str">
        <f>ALPHA!C8</f>
        <v>DEE DEE</v>
      </c>
      <c r="C8" s="39" t="str">
        <f>ALPHA!D8</f>
        <v>ASMUNDSON</v>
      </c>
      <c r="D8" s="86"/>
      <c r="E8" s="80" t="str">
        <f>ALPHA!F8</f>
        <v>ZENITH</v>
      </c>
      <c r="F8" s="39" t="str">
        <f>ALPHA!G8</f>
        <v>COATES</v>
      </c>
      <c r="G8" s="102"/>
      <c r="H8" s="80" t="str">
        <f>ALPHA!I8</f>
        <v>KATHY</v>
      </c>
      <c r="I8" s="39" t="str">
        <f>ALPHA!J8</f>
        <v>GRATION</v>
      </c>
    </row>
    <row r="9" spans="1:9" ht="11.25" customHeight="1">
      <c r="A9" s="84"/>
      <c r="B9" s="80" t="str">
        <f>ALPHA!C9</f>
        <v>GLENDA</v>
      </c>
      <c r="C9" s="39" t="str">
        <f>ALPHA!D9</f>
        <v>ATKINSON</v>
      </c>
      <c r="D9" s="86"/>
      <c r="E9" s="80" t="str">
        <f>ALPHA!F9</f>
        <v>LEE</v>
      </c>
      <c r="F9" s="39" t="str">
        <f>ALPHA!G9</f>
        <v>COATES</v>
      </c>
      <c r="G9" s="102"/>
      <c r="H9" s="80" t="str">
        <f>ALPHA!I9</f>
        <v>JAKE</v>
      </c>
      <c r="I9" s="39" t="str">
        <f>ALPHA!J9</f>
        <v>GUST</v>
      </c>
    </row>
    <row r="10" spans="1:9" ht="11.25" customHeight="1">
      <c r="A10" s="84"/>
      <c r="B10" s="80" t="str">
        <f>ALPHA!C10</f>
        <v>DENISE</v>
      </c>
      <c r="C10" s="39" t="str">
        <f>ALPHA!D10</f>
        <v>BACON</v>
      </c>
      <c r="D10" s="86"/>
      <c r="E10" s="80" t="str">
        <f>ALPHA!F10</f>
        <v>BILL</v>
      </c>
      <c r="F10" s="39" t="str">
        <f>ALPHA!G10</f>
        <v>COLBORN</v>
      </c>
      <c r="G10" s="102"/>
      <c r="H10" s="80" t="str">
        <f>ALPHA!I10</f>
        <v>GARY</v>
      </c>
      <c r="I10" s="39" t="str">
        <f>ALPHA!J10</f>
        <v>HAGERT</v>
      </c>
    </row>
    <row r="11" spans="1:9" ht="11.25" customHeight="1">
      <c r="A11" s="84"/>
      <c r="B11" s="80" t="str">
        <f>ALPHA!C11</f>
        <v>JIM</v>
      </c>
      <c r="C11" s="39" t="str">
        <f>ALPHA!D11</f>
        <v>BAILEY</v>
      </c>
      <c r="D11" s="86"/>
      <c r="E11" s="80" t="str">
        <f>ALPHA!F11</f>
        <v>RICK</v>
      </c>
      <c r="F11" s="39" t="str">
        <f>ALPHA!G11</f>
        <v>CORRIGAN</v>
      </c>
      <c r="G11" s="102"/>
      <c r="H11" s="80" t="str">
        <f>ALPHA!I11</f>
        <v>GAIL</v>
      </c>
      <c r="I11" s="39" t="str">
        <f>ALPHA!J11</f>
        <v>HAGERT</v>
      </c>
    </row>
    <row r="12" spans="1:9" ht="11.25" customHeight="1">
      <c r="A12" s="84"/>
      <c r="B12" s="80" t="str">
        <f>ALPHA!C12</f>
        <v>CAL</v>
      </c>
      <c r="C12" s="39" t="str">
        <f>ALPHA!D12</f>
        <v>BANNON</v>
      </c>
      <c r="D12" s="86"/>
      <c r="E12" s="80" t="str">
        <f>ALPHA!F12</f>
        <v>SUE</v>
      </c>
      <c r="F12" s="39" t="str">
        <f>ALPHA!G12</f>
        <v>CORRIGAN</v>
      </c>
      <c r="G12" s="102"/>
      <c r="H12" s="80" t="str">
        <f>ALPHA!I12</f>
        <v>SANDY</v>
      </c>
      <c r="I12" s="39" t="str">
        <f>ALPHA!J12</f>
        <v>HASKELL</v>
      </c>
    </row>
    <row r="13" spans="1:9" ht="11.25" customHeight="1">
      <c r="A13" s="84"/>
      <c r="B13" s="80" t="str">
        <f>ALPHA!C13</f>
        <v>STEVE</v>
      </c>
      <c r="C13" s="39" t="str">
        <f>ALPHA!D13</f>
        <v>BARRON</v>
      </c>
      <c r="D13" s="86"/>
      <c r="E13" s="80" t="str">
        <f>ALPHA!F13</f>
        <v>DAN</v>
      </c>
      <c r="F13" s="39" t="str">
        <f>ALPHA!G13</f>
        <v>COTTON</v>
      </c>
      <c r="G13" s="102"/>
      <c r="H13" s="80" t="str">
        <f>ALPHA!I13</f>
        <v>RICHARD</v>
      </c>
      <c r="I13" s="39" t="str">
        <f>ALPHA!J13</f>
        <v>HASKELL</v>
      </c>
    </row>
    <row r="14" spans="1:9" ht="11.25" customHeight="1">
      <c r="A14" s="84"/>
      <c r="B14" s="80" t="str">
        <f>ALPHA!C14</f>
        <v>KIM</v>
      </c>
      <c r="C14" s="39" t="str">
        <f>ALPHA!D14</f>
        <v>BARTLETT</v>
      </c>
      <c r="D14" s="86"/>
      <c r="E14" s="80" t="str">
        <f>ALPHA!F14</f>
        <v>JEANNE</v>
      </c>
      <c r="F14" s="39" t="str">
        <f>ALPHA!G14</f>
        <v>COTTON</v>
      </c>
      <c r="G14" s="102"/>
      <c r="H14" s="80" t="str">
        <f>ALPHA!I14</f>
        <v>KEN</v>
      </c>
      <c r="I14" s="39" t="str">
        <f>ALPHA!J14</f>
        <v>HAY*</v>
      </c>
    </row>
    <row r="15" spans="1:9" ht="11.25" customHeight="1">
      <c r="A15" s="84"/>
      <c r="B15" s="80" t="str">
        <f>ALPHA!C15</f>
        <v>JOHN</v>
      </c>
      <c r="C15" s="39" t="str">
        <f>ALPHA!D15</f>
        <v>BAUER*</v>
      </c>
      <c r="D15" s="86"/>
      <c r="E15" s="80" t="str">
        <f>ALPHA!F15</f>
        <v>LYNDA</v>
      </c>
      <c r="F15" s="39" t="str">
        <f>ALPHA!G15</f>
        <v>COX</v>
      </c>
      <c r="G15" s="102"/>
      <c r="H15" s="80" t="str">
        <f>ALPHA!I15</f>
        <v>JOHN</v>
      </c>
      <c r="I15" s="39" t="str">
        <f>ALPHA!J15</f>
        <v>HENRY</v>
      </c>
    </row>
    <row r="16" spans="1:9" ht="11.25" customHeight="1">
      <c r="A16" s="84"/>
      <c r="B16" s="80" t="str">
        <f>ALPHA!C16</f>
        <v>DOUG</v>
      </c>
      <c r="C16" s="39" t="str">
        <f>ALPHA!D16</f>
        <v>BELLA</v>
      </c>
      <c r="D16" s="86"/>
      <c r="E16" s="80" t="str">
        <f>ALPHA!F16</f>
        <v>JAE</v>
      </c>
      <c r="F16" s="39" t="str">
        <f>ALPHA!G16</f>
        <v>CRANDALL</v>
      </c>
      <c r="G16" s="102"/>
      <c r="H16" s="80" t="str">
        <f>ALPHA!I16</f>
        <v>MARLIS</v>
      </c>
      <c r="I16" s="39" t="str">
        <f>ALPHA!J16</f>
        <v>HETLAND</v>
      </c>
    </row>
    <row r="17" spans="1:9" ht="11.25" customHeight="1">
      <c r="A17" s="84"/>
      <c r="B17" s="80" t="str">
        <f>ALPHA!C17</f>
        <v>WENDY</v>
      </c>
      <c r="C17" s="39" t="str">
        <f>ALPHA!D17</f>
        <v>BENJAMIN</v>
      </c>
      <c r="D17" s="86"/>
      <c r="E17" s="80" t="str">
        <f>ALPHA!F17</f>
        <v>CHUCK</v>
      </c>
      <c r="F17" s="39" t="str">
        <f>ALPHA!G17</f>
        <v>CRANE</v>
      </c>
      <c r="G17" s="102"/>
      <c r="H17" s="80" t="str">
        <f>ALPHA!I17</f>
        <v>HAROLD</v>
      </c>
      <c r="I17" s="39" t="str">
        <f>ALPHA!J17</f>
        <v>HEYMING</v>
      </c>
    </row>
    <row r="18" spans="1:9" ht="11.25" customHeight="1">
      <c r="A18" s="84"/>
      <c r="B18" s="80" t="str">
        <f>ALPHA!C18</f>
        <v>FRAN</v>
      </c>
      <c r="C18" s="39" t="str">
        <f>ALPHA!D18</f>
        <v>BENJAMIN</v>
      </c>
      <c r="D18" s="86"/>
      <c r="E18" s="80" t="str">
        <f>ALPHA!F18</f>
        <v>WALT</v>
      </c>
      <c r="F18" s="39" t="str">
        <f>ALPHA!G18</f>
        <v>CROUSE</v>
      </c>
      <c r="G18" s="102"/>
      <c r="H18" s="80" t="str">
        <f>ALPHA!I18</f>
        <v>DAVID</v>
      </c>
      <c r="I18" s="39" t="str">
        <f>ALPHA!J18</f>
        <v>HILL</v>
      </c>
    </row>
    <row r="19" spans="1:9" ht="11.25" customHeight="1">
      <c r="A19" s="84"/>
      <c r="B19" s="80" t="str">
        <f>ALPHA!C19</f>
        <v>LARRY</v>
      </c>
      <c r="C19" s="39" t="str">
        <f>ALPHA!D19</f>
        <v>BERES</v>
      </c>
      <c r="D19" s="86"/>
      <c r="E19" s="80" t="str">
        <f>ALPHA!F19</f>
        <v>PAT</v>
      </c>
      <c r="F19" s="39" t="str">
        <f>ALPHA!G19</f>
        <v>CUETO*</v>
      </c>
      <c r="G19" s="102"/>
      <c r="H19" s="80" t="str">
        <f>ALPHA!I19</f>
        <v>DORRIE</v>
      </c>
      <c r="I19" s="39" t="str">
        <f>ALPHA!J19</f>
        <v>HILL</v>
      </c>
    </row>
    <row r="20" spans="1:9" ht="11.25" customHeight="1">
      <c r="A20" s="84"/>
      <c r="B20" s="80" t="str">
        <f>ALPHA!C20</f>
        <v>RACHELLE</v>
      </c>
      <c r="C20" s="39" t="str">
        <f>ALPHA!D20</f>
        <v>BIGELOW</v>
      </c>
      <c r="D20" s="86"/>
      <c r="E20" s="80" t="str">
        <f>ALPHA!F20</f>
        <v>NANCY</v>
      </c>
      <c r="F20" s="39" t="str">
        <f>ALPHA!G20</f>
        <v>CUETO*</v>
      </c>
      <c r="G20" s="102"/>
      <c r="H20" s="80" t="str">
        <f>ALPHA!I20</f>
        <v>AL</v>
      </c>
      <c r="I20" s="39" t="str">
        <f>ALPHA!J20</f>
        <v>HIRD</v>
      </c>
    </row>
    <row r="21" spans="1:9" ht="11.25" customHeight="1">
      <c r="A21" s="84"/>
      <c r="B21" s="80" t="str">
        <f>ALPHA!C21</f>
        <v>MIKE</v>
      </c>
      <c r="C21" s="39" t="str">
        <f>ALPHA!D21</f>
        <v>BIGELOW</v>
      </c>
      <c r="D21" s="86"/>
      <c r="E21" s="80" t="str">
        <f>ALPHA!F21</f>
        <v>BRYAN</v>
      </c>
      <c r="F21" s="39" t="str">
        <f>ALPHA!G21</f>
        <v>DAHL</v>
      </c>
      <c r="G21" s="102"/>
      <c r="H21" s="80" t="str">
        <f>ALPHA!I21</f>
        <v>VAILLA</v>
      </c>
      <c r="I21" s="39" t="str">
        <f>ALPHA!J21</f>
        <v>HOGGAN</v>
      </c>
    </row>
    <row r="22" spans="1:9" ht="11.25" customHeight="1">
      <c r="A22" s="84"/>
      <c r="B22" s="80" t="str">
        <f>ALPHA!C22</f>
        <v>MARIA</v>
      </c>
      <c r="C22" s="39" t="str">
        <f>ALPHA!D22</f>
        <v>BITMAN</v>
      </c>
      <c r="D22" s="86"/>
      <c r="E22" s="80" t="str">
        <f>ALPHA!F22</f>
        <v>NINA</v>
      </c>
      <c r="F22" s="39" t="str">
        <f>ALPHA!G22</f>
        <v>DAHL</v>
      </c>
      <c r="G22" s="102"/>
      <c r="H22" s="80" t="str">
        <f>ALPHA!I22</f>
        <v>DENNY</v>
      </c>
      <c r="I22" s="39" t="str">
        <f>ALPHA!J22</f>
        <v>HOHN</v>
      </c>
    </row>
    <row r="23" spans="1:9" ht="11.25" customHeight="1">
      <c r="A23" s="84"/>
      <c r="B23" s="80" t="str">
        <f>ALPHA!C23</f>
        <v>STEVE</v>
      </c>
      <c r="C23" s="39" t="str">
        <f>ALPHA!D23</f>
        <v>BLACKMORE*</v>
      </c>
      <c r="D23" s="86"/>
      <c r="E23" s="80" t="str">
        <f>ALPHA!F23</f>
        <v>COLIN</v>
      </c>
      <c r="F23" s="39" t="str">
        <f>ALPHA!G23</f>
        <v>DALES</v>
      </c>
      <c r="G23" s="102"/>
      <c r="H23" s="80" t="str">
        <f>ALPHA!I23</f>
        <v>LINDA</v>
      </c>
      <c r="I23" s="39" t="str">
        <f>ALPHA!J23</f>
        <v>HOHN</v>
      </c>
    </row>
    <row r="24" spans="1:9" ht="11.25" customHeight="1">
      <c r="A24" s="84"/>
      <c r="B24" s="80" t="str">
        <f>ALPHA!C24</f>
        <v>JACQUES</v>
      </c>
      <c r="C24" s="39" t="str">
        <f>ALPHA!D24</f>
        <v>BLAIS</v>
      </c>
      <c r="D24" s="86"/>
      <c r="E24" s="80" t="str">
        <f>ALPHA!F24</f>
        <v>SANDIE</v>
      </c>
      <c r="F24" s="39" t="str">
        <f>ALPHA!G24</f>
        <v>DALES</v>
      </c>
      <c r="G24" s="102"/>
      <c r="H24" s="80" t="str">
        <f>ALPHA!I24</f>
        <v>JEAN</v>
      </c>
      <c r="I24" s="39" t="str">
        <f>ALPHA!J24</f>
        <v>HOMSTOL</v>
      </c>
    </row>
    <row r="25" spans="1:9" ht="11.25" customHeight="1">
      <c r="A25" s="84"/>
      <c r="B25" s="80" t="str">
        <f>ALPHA!C25</f>
        <v>NORMA</v>
      </c>
      <c r="C25" s="39" t="str">
        <f>ALPHA!D25</f>
        <v>BOA</v>
      </c>
      <c r="D25" s="86"/>
      <c r="E25" s="80" t="str">
        <f>ALPHA!F25</f>
        <v>JANA</v>
      </c>
      <c r="F25" s="39" t="str">
        <f>ALPHA!G25</f>
        <v>DAVIS</v>
      </c>
      <c r="G25" s="102"/>
      <c r="H25" s="80" t="str">
        <f>ALPHA!I25</f>
        <v>BARBARA</v>
      </c>
      <c r="I25" s="39" t="str">
        <f>ALPHA!J25</f>
        <v>HUGGINS</v>
      </c>
    </row>
    <row r="26" spans="1:9" ht="11.25" customHeight="1">
      <c r="A26" s="84"/>
      <c r="B26" s="80" t="str">
        <f>ALPHA!C26</f>
        <v>BOB</v>
      </c>
      <c r="C26" s="39" t="str">
        <f>ALPHA!D26</f>
        <v>BOA</v>
      </c>
      <c r="D26" s="86"/>
      <c r="E26" s="80" t="str">
        <f>ALPHA!F26</f>
        <v>FRANK</v>
      </c>
      <c r="F26" s="39" t="str">
        <f>ALPHA!G26</f>
        <v>DAVIS</v>
      </c>
      <c r="G26" s="102"/>
      <c r="H26" s="80" t="str">
        <f>ALPHA!I26</f>
        <v>RAZ</v>
      </c>
      <c r="I26" s="39" t="str">
        <f>ALPHA!J26</f>
        <v>IANCULESCU</v>
      </c>
    </row>
    <row r="27" spans="1:9" ht="11.25" customHeight="1">
      <c r="A27" s="84"/>
      <c r="B27" s="80" t="str">
        <f>ALPHA!C27</f>
        <v>MARGARET</v>
      </c>
      <c r="C27" s="39" t="str">
        <f>ALPHA!D27</f>
        <v>BONDY</v>
      </c>
      <c r="D27" s="86"/>
      <c r="E27" s="80" t="str">
        <f>ALPHA!F27</f>
        <v>DENNY</v>
      </c>
      <c r="F27" s="39" t="str">
        <f>ALPHA!G27</f>
        <v>DAVIS</v>
      </c>
      <c r="G27" s="102"/>
      <c r="H27" s="80" t="str">
        <f>ALPHA!I27</f>
        <v>BETTY</v>
      </c>
      <c r="I27" s="39" t="str">
        <f>ALPHA!J27</f>
        <v>ISABEY</v>
      </c>
    </row>
    <row r="28" spans="1:9" ht="11.25" customHeight="1">
      <c r="A28" s="84"/>
      <c r="B28" s="80" t="str">
        <f>ALPHA!C28</f>
        <v>PAUL</v>
      </c>
      <c r="C28" s="39" t="str">
        <f>ALPHA!D28</f>
        <v>BONDY</v>
      </c>
      <c r="D28" s="86"/>
      <c r="E28" s="80" t="str">
        <f>ALPHA!F28</f>
        <v>BETTY</v>
      </c>
      <c r="F28" s="39" t="str">
        <f>ALPHA!G28</f>
        <v>DAWSON</v>
      </c>
      <c r="G28" s="102"/>
      <c r="H28" s="80" t="str">
        <f>ALPHA!I28</f>
        <v>DALE</v>
      </c>
      <c r="I28" s="39" t="str">
        <f>ALPHA!J28</f>
        <v>JACKSON</v>
      </c>
    </row>
    <row r="29" spans="1:9" ht="11.25" customHeight="1">
      <c r="A29" s="84"/>
      <c r="B29" s="80" t="str">
        <f>ALPHA!C29</f>
        <v>KAREN</v>
      </c>
      <c r="C29" s="39" t="str">
        <f>ALPHA!D29</f>
        <v>BONSER</v>
      </c>
      <c r="D29" s="86"/>
      <c r="E29" s="80" t="str">
        <f>ALPHA!F29</f>
        <v>CRAIG</v>
      </c>
      <c r="F29" s="39" t="str">
        <f>ALPHA!G29</f>
        <v>DECKER</v>
      </c>
      <c r="G29" s="102"/>
      <c r="H29" s="80" t="str">
        <f>ALPHA!I29</f>
        <v>SHARON</v>
      </c>
      <c r="I29" s="39" t="str">
        <f>ALPHA!J29</f>
        <v>JACOBUS</v>
      </c>
    </row>
    <row r="30" spans="1:9" ht="11.25" customHeight="1">
      <c r="A30" s="84"/>
      <c r="B30" s="80" t="str">
        <f>ALPHA!C30</f>
        <v>LOUISE</v>
      </c>
      <c r="C30" s="39" t="str">
        <f>ALPHA!D30</f>
        <v>BOULANGER</v>
      </c>
      <c r="D30" s="86"/>
      <c r="E30" s="80" t="str">
        <f>ALPHA!F30</f>
        <v>LINDA</v>
      </c>
      <c r="F30" s="39" t="str">
        <f>ALPHA!G30</f>
        <v>DECKER</v>
      </c>
      <c r="G30" s="102"/>
      <c r="H30" s="80" t="str">
        <f>ALPHA!I30</f>
        <v>ANNETTE</v>
      </c>
      <c r="I30" s="39" t="str">
        <f>ALPHA!J30</f>
        <v>JAMES</v>
      </c>
    </row>
    <row r="31" spans="1:9" ht="11.25" customHeight="1">
      <c r="A31" s="84"/>
      <c r="B31" s="80" t="str">
        <f>ALPHA!C31</f>
        <v>CLAUDE</v>
      </c>
      <c r="C31" s="39" t="str">
        <f>ALPHA!D31</f>
        <v>BOULANGER</v>
      </c>
      <c r="D31" s="86"/>
      <c r="E31" s="80" t="str">
        <f>ALPHA!F31</f>
        <v>RICK</v>
      </c>
      <c r="F31" s="39" t="str">
        <f>ALPHA!G31</f>
        <v>DEFEHR</v>
      </c>
      <c r="G31" s="102"/>
      <c r="H31" s="80" t="str">
        <f>ALPHA!I31</f>
        <v>FRANK</v>
      </c>
      <c r="I31" s="39" t="str">
        <f>ALPHA!J31</f>
        <v>JAMES</v>
      </c>
    </row>
    <row r="32" spans="1:9" ht="11.25" customHeight="1">
      <c r="A32" s="84"/>
      <c r="B32" s="80" t="str">
        <f>ALPHA!C32</f>
        <v>DALE</v>
      </c>
      <c r="C32" s="39" t="str">
        <f>ALPHA!D32</f>
        <v>BOWEN</v>
      </c>
      <c r="D32" s="86"/>
      <c r="E32" s="80" t="str">
        <f>ALPHA!F32</f>
        <v>DOUG</v>
      </c>
      <c r="F32" s="39" t="str">
        <f>ALPHA!G32</f>
        <v>DEHNE</v>
      </c>
      <c r="G32" s="102"/>
      <c r="H32" s="80" t="str">
        <f>ALPHA!I32</f>
        <v>VAL</v>
      </c>
      <c r="I32" s="39" t="str">
        <f>ALPHA!J32</f>
        <v>JESKY</v>
      </c>
    </row>
    <row r="33" spans="1:9" ht="11.25" customHeight="1">
      <c r="A33" s="84"/>
      <c r="B33" s="80" t="str">
        <f>ALPHA!C33</f>
        <v>PAT</v>
      </c>
      <c r="C33" s="39" t="str">
        <f>ALPHA!D33</f>
        <v>BOWEN</v>
      </c>
      <c r="D33" s="86"/>
      <c r="E33" s="80" t="str">
        <f>ALPHA!F33</f>
        <v>LILA</v>
      </c>
      <c r="F33" s="39" t="str">
        <f>ALPHA!G33</f>
        <v>DEHNE</v>
      </c>
      <c r="G33" s="102"/>
      <c r="H33" s="80" t="str">
        <f>ALPHA!I33</f>
        <v>JAY</v>
      </c>
      <c r="I33" s="39" t="str">
        <f>ALPHA!J33</f>
        <v>JESKY</v>
      </c>
    </row>
    <row r="34" spans="1:9" ht="11.25" customHeight="1">
      <c r="A34" s="84"/>
      <c r="B34" s="80" t="str">
        <f>ALPHA!C34</f>
        <v>ROBBIE</v>
      </c>
      <c r="C34" s="39" t="str">
        <f>ALPHA!D34</f>
        <v>BOWERS</v>
      </c>
      <c r="D34" s="86"/>
      <c r="E34" s="80" t="str">
        <f>ALPHA!F34</f>
        <v>ENZO</v>
      </c>
      <c r="F34" s="39" t="str">
        <f>ALPHA!G34</f>
        <v>DELAURENTIIS</v>
      </c>
      <c r="G34" s="102"/>
      <c r="H34" s="80" t="str">
        <f>ALPHA!I34</f>
        <v>LYLE</v>
      </c>
      <c r="I34" s="39" t="str">
        <f>ALPHA!J34</f>
        <v>JOHNSON</v>
      </c>
    </row>
    <row r="35" spans="1:9" ht="11.25" customHeight="1">
      <c r="A35" s="84"/>
      <c r="B35" s="80" t="str">
        <f>ALPHA!C35</f>
        <v>MIKE</v>
      </c>
      <c r="C35" s="39" t="str">
        <f>ALPHA!D35</f>
        <v>BOWMAN</v>
      </c>
      <c r="D35" s="86"/>
      <c r="E35" s="80" t="str">
        <f>ALPHA!F35</f>
        <v>LYSE</v>
      </c>
      <c r="F35" s="39" t="str">
        <f>ALPHA!G35</f>
        <v>DELAURENTIIS</v>
      </c>
      <c r="G35" s="102"/>
      <c r="H35" s="80" t="str">
        <f>ALPHA!I35</f>
        <v>DICK</v>
      </c>
      <c r="I35" s="39" t="str">
        <f>ALPHA!J35</f>
        <v>JOHNSON</v>
      </c>
    </row>
    <row r="36" spans="1:9" ht="11.25" customHeight="1">
      <c r="A36" s="84"/>
      <c r="B36" s="80" t="str">
        <f>ALPHA!C36</f>
        <v>GERRY </v>
      </c>
      <c r="C36" s="39" t="str">
        <f>ALPHA!D36</f>
        <v>BOWMAN</v>
      </c>
      <c r="D36" s="86"/>
      <c r="E36" s="80" t="str">
        <f>ALPHA!F36</f>
        <v>GEORGE</v>
      </c>
      <c r="F36" s="39" t="str">
        <f>ALPHA!G36</f>
        <v>DERBYSHIRE</v>
      </c>
      <c r="G36" s="102"/>
      <c r="H36" s="80" t="str">
        <f>ALPHA!I36</f>
        <v>STEVE</v>
      </c>
      <c r="I36" s="39" t="str">
        <f>ALPHA!J36</f>
        <v>JOHNSON</v>
      </c>
    </row>
    <row r="37" spans="1:9" ht="11.25" customHeight="1">
      <c r="A37" s="84"/>
      <c r="B37" s="80" t="str">
        <f>ALPHA!C37</f>
        <v>KEVIN</v>
      </c>
      <c r="C37" s="39" t="str">
        <f>ALPHA!D37</f>
        <v>BREMNESS</v>
      </c>
      <c r="D37" s="86"/>
      <c r="E37" s="80" t="str">
        <f>ALPHA!F37</f>
        <v>GLENN</v>
      </c>
      <c r="F37" s="39" t="str">
        <f>ALPHA!G37</f>
        <v>DEVEREAUX</v>
      </c>
      <c r="G37" s="102"/>
      <c r="H37" s="80" t="str">
        <f>ALPHA!I37</f>
        <v>KATHY</v>
      </c>
      <c r="I37" s="39" t="str">
        <f>ALPHA!J37</f>
        <v>JOHNSON</v>
      </c>
    </row>
    <row r="38" spans="1:9" ht="11.25" customHeight="1">
      <c r="A38" s="84"/>
      <c r="B38" s="80" t="str">
        <f>ALPHA!C38</f>
        <v>JOYCE</v>
      </c>
      <c r="C38" s="39" t="str">
        <f>ALPHA!D38</f>
        <v>BROUGHAM</v>
      </c>
      <c r="D38" s="86"/>
      <c r="E38" s="80" t="str">
        <f>ALPHA!F38</f>
        <v>WENDY</v>
      </c>
      <c r="F38" s="39" t="str">
        <f>ALPHA!G38</f>
        <v>DEVEREAUX</v>
      </c>
      <c r="G38" s="102"/>
      <c r="H38" s="80" t="str">
        <f>ALPHA!I38</f>
        <v>DICK</v>
      </c>
      <c r="I38" s="39" t="str">
        <f>ALPHA!J38</f>
        <v>JOHNSON</v>
      </c>
    </row>
    <row r="39" spans="1:9" ht="11.25" customHeight="1">
      <c r="A39" s="84"/>
      <c r="B39" s="80" t="str">
        <f>ALPHA!C39</f>
        <v>TERRY</v>
      </c>
      <c r="C39" s="39" t="str">
        <f>ALPHA!D39</f>
        <v>BROWN</v>
      </c>
      <c r="D39" s="86"/>
      <c r="E39" s="80" t="str">
        <f>ALPHA!F39</f>
        <v>ED</v>
      </c>
      <c r="F39" s="39" t="str">
        <f>ALPHA!G39</f>
        <v>DEWALD</v>
      </c>
      <c r="G39" s="102"/>
      <c r="H39" s="80" t="str">
        <f>ALPHA!I39</f>
        <v>WOODY</v>
      </c>
      <c r="I39" s="39" t="str">
        <f>ALPHA!J39</f>
        <v>JOHNSON</v>
      </c>
    </row>
    <row r="40" spans="1:9" ht="11.25" customHeight="1">
      <c r="A40" s="84"/>
      <c r="B40" s="80" t="str">
        <f>ALPHA!C40</f>
        <v>MAUREEN</v>
      </c>
      <c r="C40" s="39" t="str">
        <f>ALPHA!D40</f>
        <v>BROWN</v>
      </c>
      <c r="D40" s="86"/>
      <c r="E40" s="80" t="str">
        <f>ALPHA!F40</f>
        <v>JUDY</v>
      </c>
      <c r="F40" s="39" t="str">
        <f>ALPHA!G40</f>
        <v>DEWALD</v>
      </c>
      <c r="G40" s="102"/>
      <c r="H40" s="80" t="str">
        <f>ALPHA!I40</f>
        <v>JERRY</v>
      </c>
      <c r="I40" s="39" t="str">
        <f>ALPHA!J40</f>
        <v>JOHNSON*</v>
      </c>
    </row>
    <row r="41" spans="1:9" ht="11.25" customHeight="1">
      <c r="A41" s="84"/>
      <c r="B41" s="80" t="str">
        <f>ALPHA!C41</f>
        <v>BOB</v>
      </c>
      <c r="C41" s="39" t="str">
        <f>ALPHA!D41</f>
        <v>BROWN</v>
      </c>
      <c r="D41" s="86"/>
      <c r="E41" s="80" t="str">
        <f>ALPHA!F41</f>
        <v>RICK</v>
      </c>
      <c r="F41" s="39" t="str">
        <f>ALPHA!G41</f>
        <v>DOLAN</v>
      </c>
      <c r="G41" s="102"/>
      <c r="H41" s="80" t="str">
        <f>ALPHA!I41</f>
        <v>LOUISE</v>
      </c>
      <c r="I41" s="39" t="str">
        <f>ALPHA!J41</f>
        <v>JOHNSON*</v>
      </c>
    </row>
    <row r="42" spans="1:9" ht="11.25" customHeight="1">
      <c r="A42" s="84"/>
      <c r="B42" s="80" t="str">
        <f>ALPHA!C42</f>
        <v>BOB</v>
      </c>
      <c r="C42" s="39" t="str">
        <f>ALPHA!D42</f>
        <v>BROWNELL</v>
      </c>
      <c r="D42" s="86"/>
      <c r="E42" s="80" t="str">
        <f>ALPHA!F42</f>
        <v>CORKY</v>
      </c>
      <c r="F42" s="39" t="str">
        <f>ALPHA!G42</f>
        <v>DOLPHIN</v>
      </c>
      <c r="G42" s="102"/>
      <c r="H42" s="80" t="str">
        <f>ALPHA!I42</f>
        <v>LORI</v>
      </c>
      <c r="I42" s="39" t="str">
        <f>ALPHA!J42</f>
        <v>JONES</v>
      </c>
    </row>
    <row r="43" spans="1:9" ht="11.25" customHeight="1">
      <c r="A43" s="84"/>
      <c r="B43" s="80" t="str">
        <f>ALPHA!C43</f>
        <v>SHARON</v>
      </c>
      <c r="C43" s="39" t="str">
        <f>ALPHA!D43</f>
        <v>BROWNELL</v>
      </c>
      <c r="D43" s="86"/>
      <c r="E43" s="80" t="str">
        <f>ALPHA!F43</f>
        <v>CAROL</v>
      </c>
      <c r="F43" s="39" t="str">
        <f>ALPHA!G43</f>
        <v>DOWNEY</v>
      </c>
      <c r="G43" s="102"/>
      <c r="H43" s="80" t="str">
        <f>ALPHA!I43</f>
        <v>LORETTA</v>
      </c>
      <c r="I43" s="39" t="str">
        <f>ALPHA!J43</f>
        <v>JONES</v>
      </c>
    </row>
    <row r="44" spans="1:9" ht="11.25" customHeight="1">
      <c r="A44" s="84"/>
      <c r="B44" s="80" t="str">
        <f>ALPHA!C44</f>
        <v>GEOFF</v>
      </c>
      <c r="C44" s="39" t="str">
        <f>ALPHA!D44</f>
        <v>BRYANT</v>
      </c>
      <c r="D44" s="86"/>
      <c r="E44" s="80" t="str">
        <f>ALPHA!F44</f>
        <v>DENNIS</v>
      </c>
      <c r="F44" s="39" t="str">
        <f>ALPHA!G44</f>
        <v>DOWNEY</v>
      </c>
      <c r="G44" s="102"/>
      <c r="H44" s="80" t="str">
        <f>ALPHA!I44</f>
        <v>LLOYD</v>
      </c>
      <c r="I44" s="39" t="str">
        <f>ALPHA!J44</f>
        <v>JUHALA</v>
      </c>
    </row>
    <row r="45" spans="1:9" ht="11.25" customHeight="1">
      <c r="A45" s="84"/>
      <c r="B45" s="80" t="str">
        <f>ALPHA!C45</f>
        <v>MARK</v>
      </c>
      <c r="C45" s="39" t="str">
        <f>ALPHA!D45</f>
        <v>BULLERMAN</v>
      </c>
      <c r="D45" s="86"/>
      <c r="E45" s="80" t="str">
        <f>ALPHA!F45</f>
        <v>KARALEE</v>
      </c>
      <c r="F45" s="39" t="str">
        <f>ALPHA!G45</f>
        <v>DRDUL</v>
      </c>
      <c r="G45" s="102"/>
      <c r="H45" s="80" t="str">
        <f>ALPHA!I45</f>
        <v>BRENDA</v>
      </c>
      <c r="I45" s="39" t="str">
        <f>ALPHA!J45</f>
        <v>JUHALA</v>
      </c>
    </row>
    <row r="46" spans="1:9" ht="11.25" customHeight="1">
      <c r="A46" s="84"/>
      <c r="B46" s="80" t="str">
        <f>ALPHA!C46</f>
        <v>RENAE</v>
      </c>
      <c r="C46" s="39" t="str">
        <f>ALPHA!D46</f>
        <v>BULLERMAN</v>
      </c>
      <c r="D46" s="86"/>
      <c r="E46" s="80" t="str">
        <f>ALPHA!F46</f>
        <v>JIM</v>
      </c>
      <c r="F46" s="39" t="str">
        <f>ALPHA!G46</f>
        <v>EGGEN</v>
      </c>
      <c r="G46" s="102"/>
      <c r="H46" s="80" t="str">
        <f>ALPHA!I46</f>
        <v>MARLENE</v>
      </c>
      <c r="I46" s="39" t="str">
        <f>ALPHA!J46</f>
        <v>KANGAS </v>
      </c>
    </row>
    <row r="47" spans="1:9" ht="11.25" customHeight="1">
      <c r="A47" s="84"/>
      <c r="B47" s="80" t="str">
        <f>ALPHA!C47</f>
        <v>TED</v>
      </c>
      <c r="C47" s="39" t="str">
        <f>ALPHA!D47</f>
        <v>BURGESS</v>
      </c>
      <c r="D47" s="86"/>
      <c r="E47" s="80" t="str">
        <f>ALPHA!F47</f>
        <v>DEBBIE</v>
      </c>
      <c r="F47" s="39" t="str">
        <f>ALPHA!G47</f>
        <v>FAIRWEATHER</v>
      </c>
      <c r="G47" s="102"/>
      <c r="H47" s="80" t="str">
        <f>ALPHA!I47</f>
        <v>POLLY</v>
      </c>
      <c r="I47" s="39" t="str">
        <f>ALPHA!J47</f>
        <v>KAYS</v>
      </c>
    </row>
    <row r="48" spans="1:9" ht="11.25" customHeight="1">
      <c r="A48" s="84"/>
      <c r="B48" s="80" t="str">
        <f>ALPHA!C48</f>
        <v>EVA</v>
      </c>
      <c r="C48" s="39" t="str">
        <f>ALPHA!D48</f>
        <v>BURNHAM</v>
      </c>
      <c r="D48" s="86"/>
      <c r="E48" s="80" t="str">
        <f>ALPHA!F48</f>
        <v>PETER</v>
      </c>
      <c r="F48" s="39" t="str">
        <f>ALPHA!G48</f>
        <v>FAIRWEATHER</v>
      </c>
      <c r="G48" s="102"/>
      <c r="H48" s="80" t="str">
        <f>ALPHA!I48</f>
        <v>BONNIE</v>
      </c>
      <c r="I48" s="39" t="str">
        <f>ALPHA!J48</f>
        <v>KENNY</v>
      </c>
    </row>
    <row r="49" spans="1:9" ht="11.25" customHeight="1">
      <c r="A49" s="84"/>
      <c r="B49" s="80" t="str">
        <f>ALPHA!C49</f>
        <v>DEENA</v>
      </c>
      <c r="C49" s="39" t="str">
        <f>ALPHA!D49</f>
        <v>BURNS</v>
      </c>
      <c r="D49" s="86"/>
      <c r="E49" s="80" t="str">
        <f>ALPHA!F49</f>
        <v>MARY</v>
      </c>
      <c r="F49" s="39" t="str">
        <f>ALPHA!G49</f>
        <v>FANCHER</v>
      </c>
      <c r="G49" s="102"/>
      <c r="H49" s="80" t="str">
        <f>ALPHA!I49</f>
        <v>FLORABELLE</v>
      </c>
      <c r="I49" s="39" t="str">
        <f>ALPHA!J49</f>
        <v>KEY</v>
      </c>
    </row>
    <row r="50" spans="1:9" ht="11.25" customHeight="1">
      <c r="A50" s="84"/>
      <c r="B50" s="80" t="str">
        <f>ALPHA!C50</f>
        <v>TERRY</v>
      </c>
      <c r="C50" s="39" t="str">
        <f>ALPHA!D50</f>
        <v>BUTLER</v>
      </c>
      <c r="D50" s="86"/>
      <c r="E50" s="80" t="str">
        <f>ALPHA!F50</f>
        <v>FRANK</v>
      </c>
      <c r="F50" s="39" t="str">
        <f>ALPHA!G50</f>
        <v>FANCHER</v>
      </c>
      <c r="G50" s="102"/>
      <c r="H50" s="80" t="str">
        <f>ALPHA!I50</f>
        <v>DONNA</v>
      </c>
      <c r="I50" s="39" t="str">
        <f>ALPHA!J50</f>
        <v>KOZAK</v>
      </c>
    </row>
    <row r="51" spans="1:9" ht="11.25" customHeight="1">
      <c r="A51" s="84"/>
      <c r="B51" s="80" t="str">
        <f>ALPHA!C51</f>
        <v>JIM</v>
      </c>
      <c r="C51" s="39" t="str">
        <f>ALPHA!D51</f>
        <v>CANTILLO</v>
      </c>
      <c r="D51" s="86"/>
      <c r="E51" s="80" t="str">
        <f>ALPHA!F51</f>
        <v>DAVE</v>
      </c>
      <c r="F51" s="39" t="str">
        <f>ALPHA!G51</f>
        <v>FEDUN</v>
      </c>
      <c r="G51" s="102"/>
      <c r="H51" s="80" t="str">
        <f>ALPHA!I51</f>
        <v>COLIN</v>
      </c>
      <c r="I51" s="39" t="str">
        <f>ALPHA!J51</f>
        <v>KOZAK</v>
      </c>
    </row>
    <row r="52" spans="1:9" ht="11.25" customHeight="1">
      <c r="A52" s="84"/>
      <c r="B52" s="80" t="str">
        <f>ALPHA!C52</f>
        <v>BOB </v>
      </c>
      <c r="C52" s="39" t="str">
        <f>ALPHA!D52</f>
        <v>CAREY</v>
      </c>
      <c r="D52" s="86"/>
      <c r="E52" s="80" t="str">
        <f>ALPHA!F52</f>
        <v>PAT</v>
      </c>
      <c r="F52" s="39" t="str">
        <f>ALPHA!G52</f>
        <v>FERRIS</v>
      </c>
      <c r="G52" s="102"/>
      <c r="H52" s="80" t="str">
        <f>ALPHA!I52</f>
        <v>MAC</v>
      </c>
      <c r="I52" s="39" t="str">
        <f>ALPHA!J52</f>
        <v>KUFELDT</v>
      </c>
    </row>
    <row r="53" spans="1:9" ht="11.25" customHeight="1">
      <c r="A53" s="84"/>
      <c r="B53" s="80" t="str">
        <f>ALPHA!C53</f>
        <v>JACQUE</v>
      </c>
      <c r="C53" s="39" t="str">
        <f>ALPHA!D53</f>
        <v>CAREY</v>
      </c>
      <c r="D53" s="86"/>
      <c r="E53" s="80" t="str">
        <f>ALPHA!F53</f>
        <v>RUTH</v>
      </c>
      <c r="F53" s="39" t="str">
        <f>ALPHA!G53</f>
        <v>FINCH</v>
      </c>
      <c r="G53" s="102"/>
      <c r="H53" s="80" t="str">
        <f>ALPHA!I53</f>
        <v>RUTH</v>
      </c>
      <c r="I53" s="39" t="str">
        <f>ALPHA!J53</f>
        <v>KUFELDT</v>
      </c>
    </row>
    <row r="54" spans="1:9" ht="11.25" customHeight="1">
      <c r="A54" s="84"/>
      <c r="B54" s="80" t="str">
        <f>ALPHA!C54</f>
        <v>RON</v>
      </c>
      <c r="C54" s="39" t="str">
        <f>ALPHA!D54</f>
        <v>CARLSON</v>
      </c>
      <c r="D54" s="86"/>
      <c r="E54" s="80" t="str">
        <f>ALPHA!F54</f>
        <v>BILL</v>
      </c>
      <c r="F54" s="39" t="str">
        <f>ALPHA!G54</f>
        <v>FLAIG</v>
      </c>
      <c r="G54" s="102"/>
      <c r="H54" s="80" t="str">
        <f>ALPHA!I54</f>
        <v>WAYNE</v>
      </c>
      <c r="I54" s="39" t="str">
        <f>ALPHA!J54</f>
        <v>KUFFLER</v>
      </c>
    </row>
    <row r="55" spans="1:9" ht="11.25" customHeight="1">
      <c r="A55" s="84"/>
      <c r="B55" s="80" t="str">
        <f>ALPHA!C55</f>
        <v>JACKIE</v>
      </c>
      <c r="C55" s="39" t="str">
        <f>ALPHA!D55</f>
        <v>CARLSON*</v>
      </c>
      <c r="D55" s="86"/>
      <c r="E55" s="80" t="str">
        <f>ALPHA!F55</f>
        <v>DON</v>
      </c>
      <c r="F55" s="39" t="str">
        <f>ALPHA!G55</f>
        <v>FOLEY</v>
      </c>
      <c r="G55" s="102"/>
      <c r="H55" s="80" t="str">
        <f>ALPHA!I55</f>
        <v>PHYLLIS</v>
      </c>
      <c r="I55" s="39" t="str">
        <f>ALPHA!J55</f>
        <v>LACY</v>
      </c>
    </row>
    <row r="56" spans="1:9" ht="11.25" customHeight="1">
      <c r="A56" s="84"/>
      <c r="B56" s="80" t="str">
        <f>ALPHA!C56</f>
        <v>GINA</v>
      </c>
      <c r="C56" s="39" t="str">
        <f>ALPHA!D56</f>
        <v>CARUANA</v>
      </c>
      <c r="D56" s="86"/>
      <c r="E56" s="80" t="str">
        <f>ALPHA!F56</f>
        <v>MARGIE</v>
      </c>
      <c r="F56" s="39" t="str">
        <f>ALPHA!G56</f>
        <v>FULTON</v>
      </c>
      <c r="G56" s="102"/>
      <c r="H56" s="80" t="str">
        <f>ALPHA!I56</f>
        <v>JOHN</v>
      </c>
      <c r="I56" s="39" t="str">
        <f>ALPHA!J56</f>
        <v>LANDERS</v>
      </c>
    </row>
    <row r="57" spans="1:9" ht="11.25" customHeight="1">
      <c r="A57" s="84"/>
      <c r="B57" s="80" t="str">
        <f>ALPHA!C57</f>
        <v>JANE</v>
      </c>
      <c r="C57" s="39" t="str">
        <f>ALPHA!D57</f>
        <v>CASTO*</v>
      </c>
      <c r="D57" s="86"/>
      <c r="E57" s="80" t="str">
        <f>ALPHA!F57</f>
        <v>VINCE</v>
      </c>
      <c r="F57" s="39" t="str">
        <f>ALPHA!G57</f>
        <v>FUSCO</v>
      </c>
      <c r="G57" s="102"/>
      <c r="H57" s="80" t="str">
        <f>ALPHA!I57</f>
        <v>BARB</v>
      </c>
      <c r="I57" s="39" t="str">
        <f>ALPHA!J57</f>
        <v>LANE</v>
      </c>
    </row>
    <row r="58" spans="1:9" ht="11.25" customHeight="1">
      <c r="A58" s="84"/>
      <c r="B58" s="80" t="str">
        <f>ALPHA!C58</f>
        <v>BOB</v>
      </c>
      <c r="C58" s="39" t="str">
        <f>ALPHA!D58</f>
        <v>CHANASYK*</v>
      </c>
      <c r="D58" s="86"/>
      <c r="E58" s="80" t="str">
        <f>ALPHA!F58</f>
        <v>VELESTA</v>
      </c>
      <c r="F58" s="39" t="str">
        <f>ALPHA!G58</f>
        <v>FUSCO</v>
      </c>
      <c r="G58" s="102"/>
      <c r="H58" s="80" t="str">
        <f>ALPHA!I58</f>
        <v>MOE</v>
      </c>
      <c r="I58" s="39" t="str">
        <f>ALPHA!J58</f>
        <v>LARTER</v>
      </c>
    </row>
    <row r="59" spans="1:9" ht="11.25" customHeight="1">
      <c r="A59" s="84"/>
      <c r="B59" s="80" t="str">
        <f>ALPHA!C59</f>
        <v>DEBBIE</v>
      </c>
      <c r="C59" s="39" t="str">
        <f>ALPHA!D59</f>
        <v>CHANG</v>
      </c>
      <c r="D59" s="86"/>
      <c r="E59" s="80" t="str">
        <f>ALPHA!F59</f>
        <v>KEN</v>
      </c>
      <c r="F59" s="39" t="str">
        <f>ALPHA!G59</f>
        <v>GAMBLE</v>
      </c>
      <c r="G59" s="102"/>
      <c r="H59" s="80" t="str">
        <f>ALPHA!I59</f>
        <v>BEV</v>
      </c>
      <c r="I59" s="39" t="str">
        <f>ALPHA!J59</f>
        <v>LATRACE</v>
      </c>
    </row>
    <row r="60" spans="1:9" ht="11.25" customHeight="1">
      <c r="A60" s="84"/>
      <c r="B60" s="80" t="str">
        <f>ALPHA!C60</f>
        <v>LARRY</v>
      </c>
      <c r="C60" s="39" t="str">
        <f>ALPHA!D60</f>
        <v>CHAPIN</v>
      </c>
      <c r="D60" s="86"/>
      <c r="E60" s="80" t="str">
        <f>ALPHA!F60</f>
        <v>JUDY</v>
      </c>
      <c r="F60" s="39" t="str">
        <f>ALPHA!G60</f>
        <v>GAMBLE</v>
      </c>
      <c r="G60" s="102"/>
      <c r="H60" s="80" t="str">
        <f>ALPHA!I60</f>
        <v>LIONEL</v>
      </c>
      <c r="I60" s="39" t="str">
        <f>ALPHA!J60</f>
        <v>LEISKE</v>
      </c>
    </row>
    <row r="61" spans="1:9" ht="11.25" customHeight="1">
      <c r="A61" s="84"/>
      <c r="B61" s="80" t="str">
        <f>ALPHA!C61</f>
        <v>CAROL</v>
      </c>
      <c r="C61" s="39" t="str">
        <f>ALPHA!D61</f>
        <v>CHAPIN</v>
      </c>
      <c r="D61" s="86"/>
      <c r="E61" s="80" t="str">
        <f>ALPHA!F61</f>
        <v>ALI</v>
      </c>
      <c r="F61" s="39" t="str">
        <f>ALPHA!G61</f>
        <v>GARCIA</v>
      </c>
      <c r="G61" s="102"/>
      <c r="H61" s="80" t="str">
        <f>ALPHA!I61</f>
        <v>DEBORAH</v>
      </c>
      <c r="I61" s="39" t="str">
        <f>ALPHA!J61</f>
        <v>LENOVER</v>
      </c>
    </row>
    <row r="62" spans="1:9" ht="11.25" customHeight="1">
      <c r="A62" s="84"/>
      <c r="B62" s="80" t="str">
        <f>ALPHA!C62</f>
        <v>KIM</v>
      </c>
      <c r="C62" s="39" t="str">
        <f>ALPHA!D62</f>
        <v>CHECKLEY</v>
      </c>
      <c r="D62" s="86"/>
      <c r="E62" s="80" t="str">
        <f>ALPHA!F62</f>
        <v>TONY</v>
      </c>
      <c r="F62" s="39" t="str">
        <f>ALPHA!G62</f>
        <v>GARCIA</v>
      </c>
      <c r="G62" s="102"/>
      <c r="H62" s="80" t="str">
        <f>ALPHA!I62</f>
        <v>DONNA</v>
      </c>
      <c r="I62" s="39" t="str">
        <f>ALPHA!J62</f>
        <v>LESKO</v>
      </c>
    </row>
    <row r="63" spans="1:9" ht="11.25" customHeight="1">
      <c r="A63" s="84"/>
      <c r="B63" s="80" t="str">
        <f>ALPHA!C63</f>
        <v>BILL</v>
      </c>
      <c r="C63" s="39" t="str">
        <f>ALPHA!D63</f>
        <v>CHECKLEY</v>
      </c>
      <c r="D63" s="86"/>
      <c r="E63" s="80" t="str">
        <f>ALPHA!F63</f>
        <v>CAROL</v>
      </c>
      <c r="F63" s="39" t="str">
        <f>ALPHA!G63</f>
        <v>GESERICK</v>
      </c>
      <c r="G63" s="102"/>
      <c r="H63" s="80" t="str">
        <f>ALPHA!I63</f>
        <v>RUSSELL</v>
      </c>
      <c r="I63" s="39" t="str">
        <f>ALPHA!J63</f>
        <v>LESKO</v>
      </c>
    </row>
    <row r="64" spans="1:9" ht="11.25" customHeight="1">
      <c r="A64" s="84"/>
      <c r="B64" s="80" t="str">
        <f>ALPHA!C64</f>
        <v>MARLE</v>
      </c>
      <c r="C64" s="39" t="str">
        <f>ALPHA!D64</f>
        <v>CHRISTENSEN</v>
      </c>
      <c r="D64" s="86"/>
      <c r="E64" s="80" t="str">
        <f>ALPHA!F64</f>
        <v>LARRY</v>
      </c>
      <c r="F64" s="39" t="str">
        <f>ALPHA!G64</f>
        <v>GIBBS</v>
      </c>
      <c r="G64" s="102"/>
      <c r="H64" s="80" t="str">
        <f>ALPHA!I64</f>
        <v>YVES</v>
      </c>
      <c r="I64" s="39" t="str">
        <f>ALPHA!J64</f>
        <v>LESSARD</v>
      </c>
    </row>
    <row r="65" spans="1:9" ht="11.25" customHeight="1">
      <c r="A65" s="84"/>
      <c r="B65" s="80" t="str">
        <f>ALPHA!C65</f>
        <v>RON</v>
      </c>
      <c r="C65" s="39" t="str">
        <f>ALPHA!D65</f>
        <v>CHRISTIAENS</v>
      </c>
      <c r="D65" s="86"/>
      <c r="E65" s="80" t="str">
        <f>ALPHA!F65</f>
        <v>CARTER</v>
      </c>
      <c r="F65" s="39" t="str">
        <f>ALPHA!G65</f>
        <v>GILES</v>
      </c>
      <c r="G65" s="102"/>
      <c r="H65" s="80" t="str">
        <f>ALPHA!I65</f>
        <v>BOB</v>
      </c>
      <c r="I65" s="39" t="str">
        <f>ALPHA!J65</f>
        <v>LEWIS*</v>
      </c>
    </row>
    <row r="66" spans="1:9" ht="11.25" customHeight="1">
      <c r="A66" s="84"/>
      <c r="B66" s="80" t="str">
        <f>ALPHA!C66</f>
        <v>PAT</v>
      </c>
      <c r="C66" s="39" t="str">
        <f>ALPHA!D66</f>
        <v>CHURCH</v>
      </c>
      <c r="D66" s="86"/>
      <c r="E66" s="80" t="str">
        <f>ALPHA!F66</f>
        <v>BAL</v>
      </c>
      <c r="F66" s="39" t="str">
        <f>ALPHA!G66</f>
        <v>GILL</v>
      </c>
      <c r="G66" s="102"/>
      <c r="H66" s="80" t="str">
        <f>ALPHA!I66</f>
        <v>DAVE</v>
      </c>
      <c r="I66" s="39" t="str">
        <f>ALPHA!J66</f>
        <v>LINCOLN</v>
      </c>
    </row>
    <row r="67" spans="1:9" ht="11.25" customHeight="1">
      <c r="A67" s="84"/>
      <c r="B67" s="80" t="str">
        <f>ALPHA!C67</f>
        <v>CRAIG</v>
      </c>
      <c r="C67" s="39" t="str">
        <f>ALPHA!D67</f>
        <v>CHURCH</v>
      </c>
      <c r="D67" s="86"/>
      <c r="E67" s="80" t="str">
        <f>ALPHA!F67</f>
        <v>DANIELLE</v>
      </c>
      <c r="F67" s="39" t="str">
        <f>ALPHA!G67</f>
        <v>GIROUX</v>
      </c>
      <c r="G67" s="102"/>
      <c r="H67" s="80" t="str">
        <f>ALPHA!I67</f>
        <v>LINDA</v>
      </c>
      <c r="I67" s="39" t="str">
        <f>ALPHA!J67</f>
        <v>LOESSL</v>
      </c>
    </row>
    <row r="68" spans="1:9" ht="11.25" customHeight="1">
      <c r="A68" s="84"/>
      <c r="B68" s="81" t="str">
        <f>ALPHA!C68</f>
        <v>BRUCE</v>
      </c>
      <c r="C68" s="42" t="str">
        <f>ALPHA!D68</f>
        <v>CHURCHILL</v>
      </c>
      <c r="D68" s="86"/>
      <c r="E68" s="81" t="str">
        <f>ALPHA!F68</f>
        <v>KEN</v>
      </c>
      <c r="F68" s="42" t="str">
        <f>ALPHA!G68</f>
        <v>GORDER</v>
      </c>
      <c r="G68" s="102"/>
      <c r="H68" s="81" t="str">
        <f>ALPHA!I68</f>
        <v>BARB</v>
      </c>
      <c r="I68" s="42" t="str">
        <f>ALPHA!J68</f>
        <v>LOFTNESS</v>
      </c>
    </row>
    <row r="69" spans="1:9" ht="11.25" customHeight="1">
      <c r="A69" s="255" t="s">
        <v>624</v>
      </c>
      <c r="B69" s="33"/>
      <c r="C69" s="33"/>
      <c r="D69" s="255" t="s">
        <v>624</v>
      </c>
      <c r="E69" s="33"/>
      <c r="F69" s="257">
        <f>ROSTERS!L1</f>
        <v>43116</v>
      </c>
      <c r="G69" s="255" t="s">
        <v>624</v>
      </c>
      <c r="H69" s="33"/>
      <c r="I69" s="254"/>
    </row>
    <row r="70" spans="1:9" ht="11.25" customHeight="1">
      <c r="A70" s="84"/>
      <c r="B70" s="82" t="str">
        <f>ALPHA!C70</f>
        <v>JIM</v>
      </c>
      <c r="C70" s="83" t="str">
        <f>ALPHA!D70</f>
        <v>LUNNY</v>
      </c>
      <c r="D70" s="84"/>
      <c r="E70" s="82" t="str">
        <f>ALPHA!F70</f>
        <v>DAVE</v>
      </c>
      <c r="F70" s="83" t="str">
        <f>ALPHA!G70</f>
        <v>ROMMANN</v>
      </c>
      <c r="G70" s="84"/>
      <c r="H70" s="82" t="str">
        <f>ALPHA!I70</f>
        <v>CHUCK</v>
      </c>
      <c r="I70" s="82" t="str">
        <f>ALPHA!J70</f>
        <v>WICKE</v>
      </c>
    </row>
    <row r="71" spans="1:9" ht="11.25" customHeight="1">
      <c r="A71" s="84"/>
      <c r="B71" s="80" t="str">
        <f>ALPHA!C71</f>
        <v>CLIVE</v>
      </c>
      <c r="C71" s="80" t="str">
        <f>ALPHA!D71</f>
        <v>MACRAILD</v>
      </c>
      <c r="D71" s="84"/>
      <c r="E71" s="80" t="str">
        <f>ALPHA!F71</f>
        <v>CHERYL</v>
      </c>
      <c r="F71" s="80" t="str">
        <f>ALPHA!G71</f>
        <v>ROMMANN</v>
      </c>
      <c r="G71" s="84"/>
      <c r="H71" s="80" t="str">
        <f>ALPHA!I71</f>
        <v>BONITA</v>
      </c>
      <c r="I71" s="80" t="str">
        <f>ALPHA!J71</f>
        <v>WILFORD</v>
      </c>
    </row>
    <row r="72" spans="1:9" ht="11.25" customHeight="1">
      <c r="A72" s="84"/>
      <c r="B72" s="80" t="str">
        <f>ALPHA!C72</f>
        <v>CRAIG</v>
      </c>
      <c r="C72" s="80" t="str">
        <f>ALPHA!D72</f>
        <v>MAKSYMIC</v>
      </c>
      <c r="D72" s="84"/>
      <c r="E72" s="80" t="str">
        <f>ALPHA!F72</f>
        <v>TANI</v>
      </c>
      <c r="F72" s="80" t="str">
        <f>ALPHA!G72</f>
        <v>ROPER</v>
      </c>
      <c r="G72" s="84"/>
      <c r="H72" s="80" t="str">
        <f>ALPHA!I72</f>
        <v>BEN</v>
      </c>
      <c r="I72" s="80" t="str">
        <f>ALPHA!J72</f>
        <v>WILFORD</v>
      </c>
    </row>
    <row r="73" spans="1:9" ht="11.25" customHeight="1">
      <c r="A73" s="84"/>
      <c r="B73" s="80" t="str">
        <f>ALPHA!C73</f>
        <v>LEE</v>
      </c>
      <c r="C73" s="80" t="str">
        <f>ALPHA!D73</f>
        <v>MAKSYMIC</v>
      </c>
      <c r="D73" s="84"/>
      <c r="E73" s="80" t="str">
        <f>ALPHA!F73</f>
        <v>JOHN</v>
      </c>
      <c r="F73" s="80" t="str">
        <f>ALPHA!G73</f>
        <v>RUDL</v>
      </c>
      <c r="G73" s="84"/>
      <c r="H73" s="80" t="str">
        <f>ALPHA!I73</f>
        <v>EVAN</v>
      </c>
      <c r="I73" s="80" t="str">
        <f>ALPHA!J73</f>
        <v>WILLIAMS*</v>
      </c>
    </row>
    <row r="74" spans="1:9" ht="11.25" customHeight="1">
      <c r="A74" s="84"/>
      <c r="B74" s="80" t="str">
        <f>ALPHA!C74</f>
        <v>MIKE</v>
      </c>
      <c r="C74" s="80" t="str">
        <f>ALPHA!D74</f>
        <v>MALIC</v>
      </c>
      <c r="D74" s="84"/>
      <c r="E74" s="80" t="str">
        <f>ALPHA!F74</f>
        <v>ELLEN</v>
      </c>
      <c r="F74" s="80" t="str">
        <f>ALPHA!G74</f>
        <v>SAGH</v>
      </c>
      <c r="G74" s="84"/>
      <c r="H74" s="80" t="str">
        <f>ALPHA!I74</f>
        <v>PEGGY</v>
      </c>
      <c r="I74" s="80" t="str">
        <f>ALPHA!J74</f>
        <v>WINNETT</v>
      </c>
    </row>
    <row r="75" spans="1:9" ht="11.25" customHeight="1">
      <c r="A75" s="84"/>
      <c r="B75" s="80" t="str">
        <f>ALPHA!C75</f>
        <v>GORDON</v>
      </c>
      <c r="C75" s="80" t="str">
        <f>ALPHA!D75</f>
        <v>MANN</v>
      </c>
      <c r="D75" s="84"/>
      <c r="E75" s="80" t="str">
        <f>ALPHA!F75</f>
        <v>JODY</v>
      </c>
      <c r="F75" s="80" t="str">
        <f>ALPHA!G75</f>
        <v>SANDER</v>
      </c>
      <c r="G75" s="84"/>
      <c r="H75" s="80" t="str">
        <f>ALPHA!I75</f>
        <v>ZEKE</v>
      </c>
      <c r="I75" s="80" t="str">
        <f>ALPHA!J75</f>
        <v>WOLF*</v>
      </c>
    </row>
    <row r="76" spans="1:9" ht="11.25" customHeight="1">
      <c r="A76" s="84"/>
      <c r="B76" s="80" t="str">
        <f>ALPHA!C76</f>
        <v>DORY</v>
      </c>
      <c r="C76" s="80" t="str">
        <f>ALPHA!D76</f>
        <v>MARKOVIC  CO</v>
      </c>
      <c r="D76" s="84"/>
      <c r="E76" s="80" t="str">
        <f>ALPHA!F76</f>
        <v>CAROLE</v>
      </c>
      <c r="F76" s="80" t="str">
        <f>ALPHA!G76</f>
        <v>SCANNEL</v>
      </c>
      <c r="G76" s="84"/>
      <c r="H76" s="80" t="str">
        <f>ALPHA!I76</f>
        <v>HARVEY</v>
      </c>
      <c r="I76" s="80" t="str">
        <f>ALPHA!J76</f>
        <v>WOLFE</v>
      </c>
    </row>
    <row r="77" spans="1:9" ht="11.25" customHeight="1">
      <c r="A77" s="84"/>
      <c r="B77" s="80" t="str">
        <f>ALPHA!C77</f>
        <v>LORRAINE</v>
      </c>
      <c r="C77" s="80" t="str">
        <f>ALPHA!D77</f>
        <v>MASKIW</v>
      </c>
      <c r="D77" s="84"/>
      <c r="E77" s="80" t="str">
        <f>ALPHA!F77</f>
        <v>ED</v>
      </c>
      <c r="F77" s="80" t="str">
        <f>ALPHA!G77</f>
        <v>SCHMIDT</v>
      </c>
      <c r="G77" s="84"/>
      <c r="H77" s="80" t="str">
        <f>ALPHA!I77</f>
        <v>LARRY</v>
      </c>
      <c r="I77" s="80" t="str">
        <f>ALPHA!J77</f>
        <v>WOOD</v>
      </c>
    </row>
    <row r="78" spans="1:9" ht="11.25" customHeight="1">
      <c r="A78" s="84"/>
      <c r="B78" s="80" t="str">
        <f>ALPHA!C78</f>
        <v>DAN</v>
      </c>
      <c r="C78" s="80" t="str">
        <f>ALPHA!D78</f>
        <v>MASKIW</v>
      </c>
      <c r="D78" s="84"/>
      <c r="E78" s="80" t="str">
        <f>ALPHA!F78</f>
        <v>HARRIS</v>
      </c>
      <c r="F78" s="80" t="str">
        <f>ALPHA!G78</f>
        <v>SCHNEEKLOTH*</v>
      </c>
      <c r="G78" s="84"/>
      <c r="H78" s="80" t="str">
        <f>ALPHA!I78</f>
        <v>EV</v>
      </c>
      <c r="I78" s="80" t="str">
        <f>ALPHA!J78</f>
        <v>WRIGHT</v>
      </c>
    </row>
    <row r="79" spans="1:9" ht="11.25" customHeight="1">
      <c r="A79" s="84"/>
      <c r="B79" s="80" t="str">
        <f>ALPHA!C79</f>
        <v>DARWIN</v>
      </c>
      <c r="C79" s="80" t="str">
        <f>ALPHA!D79</f>
        <v>MATHISON</v>
      </c>
      <c r="D79" s="84"/>
      <c r="E79" s="80" t="str">
        <f>ALPHA!F79</f>
        <v>DEB</v>
      </c>
      <c r="F79" s="80" t="str">
        <f>ALPHA!G79</f>
        <v>SCHOEBERL</v>
      </c>
      <c r="G79" s="84"/>
      <c r="H79" s="80" t="str">
        <f>ALPHA!I79</f>
        <v>DIANE</v>
      </c>
      <c r="I79" s="80" t="str">
        <f>ALPHA!J79</f>
        <v>WRIGHT</v>
      </c>
    </row>
    <row r="80" spans="1:9" ht="11.25" customHeight="1">
      <c r="A80" s="84"/>
      <c r="B80" s="80" t="str">
        <f>ALPHA!C80</f>
        <v>LARRY</v>
      </c>
      <c r="C80" s="80" t="str">
        <f>ALPHA!D80</f>
        <v>MAY</v>
      </c>
      <c r="D80" s="84"/>
      <c r="E80" s="80" t="str">
        <f>ALPHA!F80</f>
        <v>GARY</v>
      </c>
      <c r="F80" s="80" t="str">
        <f>ALPHA!G80</f>
        <v>SCHOEBERL</v>
      </c>
      <c r="G80" s="84"/>
      <c r="H80" s="80" t="str">
        <f>ALPHA!I80</f>
        <v>GERALD </v>
      </c>
      <c r="I80" s="80" t="str">
        <f>ALPHA!J80</f>
        <v>YODER</v>
      </c>
    </row>
    <row r="81" spans="1:9" ht="11.25" customHeight="1">
      <c r="A81" s="84"/>
      <c r="B81" s="80" t="str">
        <f>ALPHA!C81</f>
        <v>DARLA</v>
      </c>
      <c r="C81" s="80" t="str">
        <f>ALPHA!D81</f>
        <v>MCGUIRK</v>
      </c>
      <c r="D81" s="84"/>
      <c r="E81" s="80" t="str">
        <f>ALPHA!F81</f>
        <v>CAROL</v>
      </c>
      <c r="F81" s="80" t="str">
        <f>ALPHA!G81</f>
        <v>SCHROEDER</v>
      </c>
      <c r="G81" s="84"/>
      <c r="H81" s="80" t="str">
        <f>ALPHA!I81</f>
        <v>NANCY</v>
      </c>
      <c r="I81" s="80" t="str">
        <f>ALPHA!J81</f>
        <v>ZAPPEN*</v>
      </c>
    </row>
    <row r="82" spans="1:9" ht="11.25" customHeight="1">
      <c r="A82" s="84"/>
      <c r="B82" s="80" t="str">
        <f>ALPHA!C82</f>
        <v>JANE</v>
      </c>
      <c r="C82" s="80" t="str">
        <f>ALPHA!D82</f>
        <v>MCKIBBEN</v>
      </c>
      <c r="D82" s="84"/>
      <c r="E82" s="80" t="str">
        <f>ALPHA!F82</f>
        <v>LARRY</v>
      </c>
      <c r="F82" s="80" t="str">
        <f>ALPHA!G82</f>
        <v>SCRIBA</v>
      </c>
      <c r="G82" s="84"/>
      <c r="H82" s="80" t="str">
        <f>ALPHA!I82</f>
        <v>RICH</v>
      </c>
      <c r="I82" s="80" t="str">
        <f>ALPHA!J82</f>
        <v>ZAPPEN*</v>
      </c>
    </row>
    <row r="83" spans="1:9" ht="11.25" customHeight="1">
      <c r="A83" s="84"/>
      <c r="B83" s="80" t="str">
        <f>ALPHA!C83</f>
        <v>LORNE</v>
      </c>
      <c r="C83" s="80" t="str">
        <f>ALPHA!D83</f>
        <v>MCLEOD</v>
      </c>
      <c r="D83" s="84"/>
      <c r="E83" s="80" t="str">
        <f>ALPHA!F83</f>
        <v>ANGIE</v>
      </c>
      <c r="F83" s="80" t="str">
        <f>ALPHA!G83</f>
        <v>SCRIBA</v>
      </c>
      <c r="G83" s="84"/>
      <c r="H83" s="81"/>
      <c r="I83" s="81"/>
    </row>
    <row r="84" spans="1:9" ht="11.25" customHeight="1">
      <c r="A84" s="84"/>
      <c r="B84" s="80" t="str">
        <f>ALPHA!C84</f>
        <v>ANN</v>
      </c>
      <c r="C84" s="80" t="str">
        <f>ALPHA!D84</f>
        <v>MCLEOD</v>
      </c>
      <c r="D84" s="84"/>
      <c r="E84" s="80" t="str">
        <f>ALPHA!F84</f>
        <v>LUCY</v>
      </c>
      <c r="F84" s="80" t="str">
        <f>ALPHA!G84</f>
        <v>SELLAND</v>
      </c>
      <c r="G84" s="84"/>
      <c r="H84" s="81"/>
      <c r="I84" s="81"/>
    </row>
    <row r="85" spans="1:9" ht="11.25" customHeight="1">
      <c r="A85" s="84"/>
      <c r="B85" s="80" t="str">
        <f>ALPHA!C85</f>
        <v>BILL</v>
      </c>
      <c r="C85" s="80" t="str">
        <f>ALPHA!D85</f>
        <v>MCQUITTY</v>
      </c>
      <c r="D85" s="84"/>
      <c r="E85" s="80" t="str">
        <f>ALPHA!F85</f>
        <v>BONNIE</v>
      </c>
      <c r="F85" s="80" t="str">
        <f>ALPHA!G85</f>
        <v>SELLS</v>
      </c>
      <c r="G85" s="84"/>
      <c r="H85" s="81"/>
      <c r="I85" s="81"/>
    </row>
    <row r="86" spans="1:9" ht="11.25" customHeight="1">
      <c r="A86" s="84"/>
      <c r="B86" s="80" t="str">
        <f>ALPHA!C86</f>
        <v>JOE</v>
      </c>
      <c r="C86" s="80" t="str">
        <f>ALPHA!D86</f>
        <v>MEHRENS</v>
      </c>
      <c r="D86" s="84"/>
      <c r="E86" s="80" t="str">
        <f>ALPHA!F86</f>
        <v>LORI-ANN</v>
      </c>
      <c r="F86" s="80" t="str">
        <f>ALPHA!G86</f>
        <v>SERVATIUS</v>
      </c>
      <c r="G86" s="84"/>
      <c r="H86" s="81"/>
      <c r="I86" s="81"/>
    </row>
    <row r="87" spans="1:9" ht="11.25" customHeight="1">
      <c r="A87" s="84"/>
      <c r="B87" s="80" t="str">
        <f>ALPHA!C87</f>
        <v>JOE</v>
      </c>
      <c r="C87" s="80" t="str">
        <f>ALPHA!D87</f>
        <v>METZER</v>
      </c>
      <c r="D87" s="84"/>
      <c r="E87" s="80" t="str">
        <f>ALPHA!F87</f>
        <v>ROCKY</v>
      </c>
      <c r="F87" s="80" t="str">
        <f>ALPHA!G87</f>
        <v>SERVATIUS</v>
      </c>
      <c r="G87" s="84"/>
      <c r="H87" s="81"/>
      <c r="I87" s="81"/>
    </row>
    <row r="88" spans="1:9" ht="11.25" customHeight="1">
      <c r="A88" s="84"/>
      <c r="B88" s="80" t="str">
        <f>ALPHA!C88</f>
        <v>BOB </v>
      </c>
      <c r="C88" s="80" t="str">
        <f>ALPHA!D88</f>
        <v>MILLER</v>
      </c>
      <c r="D88" s="84"/>
      <c r="E88" s="80" t="str">
        <f>ALPHA!F88</f>
        <v>MAUREEN</v>
      </c>
      <c r="F88" s="80" t="str">
        <f>ALPHA!G88</f>
        <v>SHARP</v>
      </c>
      <c r="G88" s="84"/>
      <c r="H88" s="81"/>
      <c r="I88" s="81"/>
    </row>
    <row r="89" spans="1:9" ht="11.25" customHeight="1">
      <c r="A89" s="84"/>
      <c r="B89" s="80" t="str">
        <f>ALPHA!C89</f>
        <v>RICH</v>
      </c>
      <c r="C89" s="80" t="str">
        <f>ALPHA!D89</f>
        <v>MILNE</v>
      </c>
      <c r="D89" s="84"/>
      <c r="E89" s="80" t="str">
        <f>ALPHA!F89</f>
        <v>RALPH</v>
      </c>
      <c r="F89" s="80" t="str">
        <f>ALPHA!G89</f>
        <v>SHARP</v>
      </c>
      <c r="G89" s="84"/>
      <c r="H89" s="81"/>
      <c r="I89" s="81"/>
    </row>
    <row r="90" spans="1:9" ht="11.25" customHeight="1">
      <c r="A90" s="84"/>
      <c r="B90" s="80" t="str">
        <f>ALPHA!C90</f>
        <v>MARIANNE</v>
      </c>
      <c r="C90" s="80" t="str">
        <f>ALPHA!D90</f>
        <v>MISHOE</v>
      </c>
      <c r="D90" s="84"/>
      <c r="E90" s="80" t="str">
        <f>ALPHA!F90</f>
        <v>HEATHER</v>
      </c>
      <c r="F90" s="80" t="str">
        <f>ALPHA!G90</f>
        <v>SHUTE</v>
      </c>
      <c r="G90" s="84"/>
      <c r="H90" s="81"/>
      <c r="I90" s="81"/>
    </row>
    <row r="91" spans="1:9" ht="11.25" customHeight="1">
      <c r="A91" s="84"/>
      <c r="B91" s="80" t="str">
        <f>ALPHA!C91</f>
        <v>MARY</v>
      </c>
      <c r="C91" s="80" t="str">
        <f>ALPHA!D91</f>
        <v>MOORE</v>
      </c>
      <c r="D91" s="84"/>
      <c r="E91" s="80" t="str">
        <f>ALPHA!F91</f>
        <v>BRIAN</v>
      </c>
      <c r="F91" s="80" t="str">
        <f>ALPHA!G91</f>
        <v>SIMON*</v>
      </c>
      <c r="G91" s="84"/>
      <c r="H91" s="81"/>
      <c r="I91" s="81"/>
    </row>
    <row r="92" spans="1:9" ht="11.25" customHeight="1">
      <c r="A92" s="84"/>
      <c r="B92" s="80" t="str">
        <f>ALPHA!C92</f>
        <v>SUE</v>
      </c>
      <c r="C92" s="80" t="str">
        <f>ALPHA!D92</f>
        <v>MOREAU</v>
      </c>
      <c r="D92" s="84"/>
      <c r="E92" s="80" t="str">
        <f>ALPHA!F92</f>
        <v>LYNN</v>
      </c>
      <c r="F92" s="80" t="str">
        <f>ALPHA!G92</f>
        <v>SIMON*</v>
      </c>
      <c r="G92" s="84"/>
      <c r="H92" s="81"/>
      <c r="I92" s="81"/>
    </row>
    <row r="93" spans="1:9" ht="11.25" customHeight="1">
      <c r="A93" s="84"/>
      <c r="B93" s="80" t="str">
        <f>ALPHA!C93</f>
        <v>CARL</v>
      </c>
      <c r="C93" s="80" t="str">
        <f>ALPHA!D93</f>
        <v>MORTON</v>
      </c>
      <c r="D93" s="84"/>
      <c r="E93" s="80" t="str">
        <f>ALPHA!F93</f>
        <v>CAROL</v>
      </c>
      <c r="F93" s="80" t="str">
        <f>ALPHA!G93</f>
        <v>SKEOCH</v>
      </c>
      <c r="G93" s="84"/>
      <c r="H93" s="81"/>
      <c r="I93" s="81"/>
    </row>
    <row r="94" spans="1:9" ht="11.25" customHeight="1">
      <c r="A94" s="84"/>
      <c r="B94" s="80" t="str">
        <f>ALPHA!C94</f>
        <v>DEB</v>
      </c>
      <c r="C94" s="80" t="str">
        <f>ALPHA!D94</f>
        <v>MORTON*</v>
      </c>
      <c r="D94" s="84"/>
      <c r="E94" s="80" t="str">
        <f>ALPHA!F94</f>
        <v>CAROL</v>
      </c>
      <c r="F94" s="80" t="str">
        <f>ALPHA!G94</f>
        <v>SKILES</v>
      </c>
      <c r="G94" s="84"/>
      <c r="H94" s="81"/>
      <c r="I94" s="81"/>
    </row>
    <row r="95" spans="1:9" ht="11.25" customHeight="1">
      <c r="A95" s="84"/>
      <c r="B95" s="80" t="str">
        <f>ALPHA!C95</f>
        <v>HAROLD</v>
      </c>
      <c r="C95" s="80" t="str">
        <f>ALPHA!D95</f>
        <v>MOSS</v>
      </c>
      <c r="D95" s="84"/>
      <c r="E95" s="80" t="str">
        <f>ALPHA!F95</f>
        <v>KATE</v>
      </c>
      <c r="F95" s="80" t="str">
        <f>ALPHA!G95</f>
        <v>SLOAN</v>
      </c>
      <c r="G95" s="84"/>
      <c r="H95" s="81"/>
      <c r="I95" s="81"/>
    </row>
    <row r="96" spans="1:9" ht="11.25" customHeight="1">
      <c r="A96" s="84"/>
      <c r="B96" s="80" t="str">
        <f>ALPHA!C96</f>
        <v>GLENDA</v>
      </c>
      <c r="C96" s="80" t="str">
        <f>ALPHA!D96</f>
        <v>MUCKELT</v>
      </c>
      <c r="D96" s="84"/>
      <c r="E96" s="80" t="str">
        <f>ALPHA!F96</f>
        <v>LORNE</v>
      </c>
      <c r="F96" s="80" t="str">
        <f>ALPHA!G96</f>
        <v>SMELSKY*</v>
      </c>
      <c r="G96" s="84"/>
      <c r="H96" s="81"/>
      <c r="I96" s="81"/>
    </row>
    <row r="97" spans="1:9" ht="11.25" customHeight="1">
      <c r="A97" s="84"/>
      <c r="B97" s="80" t="str">
        <f>ALPHA!C97</f>
        <v>FRED</v>
      </c>
      <c r="C97" s="80" t="str">
        <f>ALPHA!D97</f>
        <v>MUCKELT</v>
      </c>
      <c r="D97" s="84"/>
      <c r="E97" s="80" t="str">
        <f>ALPHA!F97</f>
        <v>DENNIS</v>
      </c>
      <c r="F97" s="80" t="str">
        <f>ALPHA!G97</f>
        <v>SMITH</v>
      </c>
      <c r="G97" s="84"/>
      <c r="H97" s="81"/>
      <c r="I97" s="81"/>
    </row>
    <row r="98" spans="1:9" ht="11.25" customHeight="1">
      <c r="A98" s="84"/>
      <c r="B98" s="80" t="str">
        <f>ALPHA!C98</f>
        <v>MIKE</v>
      </c>
      <c r="C98" s="80" t="str">
        <f>ALPHA!D98</f>
        <v>MURPHY</v>
      </c>
      <c r="D98" s="84"/>
      <c r="E98" s="80" t="str">
        <f>ALPHA!F98</f>
        <v>BEV</v>
      </c>
      <c r="F98" s="80" t="str">
        <f>ALPHA!G98</f>
        <v>SMITH</v>
      </c>
      <c r="G98" s="84"/>
      <c r="H98" s="81"/>
      <c r="I98" s="81"/>
    </row>
    <row r="99" spans="1:9" ht="11.25" customHeight="1">
      <c r="A99" s="84"/>
      <c r="B99" s="80" t="str">
        <f>ALPHA!C99</f>
        <v>GAIL</v>
      </c>
      <c r="C99" s="80" t="str">
        <f>ALPHA!D99</f>
        <v>MURPHY</v>
      </c>
      <c r="D99" s="84"/>
      <c r="E99" s="80" t="str">
        <f>ALPHA!F99</f>
        <v>JOE</v>
      </c>
      <c r="F99" s="80" t="str">
        <f>ALPHA!G99</f>
        <v>SPARROW</v>
      </c>
      <c r="G99" s="84"/>
      <c r="H99" s="81"/>
      <c r="I99" s="81"/>
    </row>
    <row r="100" spans="1:9" ht="11.25" customHeight="1">
      <c r="A100" s="84"/>
      <c r="B100" s="80" t="str">
        <f>ALPHA!C100</f>
        <v>CAROL</v>
      </c>
      <c r="C100" s="80" t="str">
        <f>ALPHA!D100</f>
        <v>MURRAY</v>
      </c>
      <c r="D100" s="84"/>
      <c r="E100" s="80" t="str">
        <f>ALPHA!F100</f>
        <v>SHIRLEY</v>
      </c>
      <c r="F100" s="80" t="str">
        <f>ALPHA!G100</f>
        <v>SPEER</v>
      </c>
      <c r="G100" s="84"/>
      <c r="H100" s="81"/>
      <c r="I100" s="81"/>
    </row>
    <row r="101" spans="1:9" ht="11.25" customHeight="1">
      <c r="A101" s="84"/>
      <c r="B101" s="80" t="str">
        <f>ALPHA!C101</f>
        <v>BLAINE</v>
      </c>
      <c r="C101" s="80" t="str">
        <f>ALPHA!D101</f>
        <v>MURRAY</v>
      </c>
      <c r="D101" s="84"/>
      <c r="E101" s="80" t="str">
        <f>ALPHA!F101</f>
        <v>BOB </v>
      </c>
      <c r="F101" s="80" t="str">
        <f>ALPHA!G101</f>
        <v>SPENCER</v>
      </c>
      <c r="G101" s="84"/>
      <c r="H101" s="81"/>
      <c r="I101" s="81"/>
    </row>
    <row r="102" spans="1:9" ht="11.25" customHeight="1">
      <c r="A102" s="84"/>
      <c r="B102" s="80" t="str">
        <f>ALPHA!C102</f>
        <v>MARIA</v>
      </c>
      <c r="C102" s="80" t="str">
        <f>ALPHA!D102</f>
        <v>NARDELLA</v>
      </c>
      <c r="D102" s="84"/>
      <c r="E102" s="80" t="str">
        <f>ALPHA!F102</f>
        <v>WAYNE</v>
      </c>
      <c r="F102" s="80" t="str">
        <f>ALPHA!G102</f>
        <v>STAYER</v>
      </c>
      <c r="G102" s="84"/>
      <c r="H102" s="81"/>
      <c r="I102" s="81"/>
    </row>
    <row r="103" spans="1:9" ht="11.25" customHeight="1">
      <c r="A103" s="84"/>
      <c r="B103" s="80" t="str">
        <f>ALPHA!C103</f>
        <v>BARB</v>
      </c>
      <c r="C103" s="80" t="str">
        <f>ALPHA!D103</f>
        <v>NORGARD</v>
      </c>
      <c r="D103" s="84"/>
      <c r="E103" s="80" t="str">
        <f>ALPHA!F103</f>
        <v>KAREN</v>
      </c>
      <c r="F103" s="80" t="str">
        <f>ALPHA!G103</f>
        <v>STAYER</v>
      </c>
      <c r="G103" s="84"/>
      <c r="H103" s="81"/>
      <c r="I103" s="81"/>
    </row>
    <row r="104" spans="1:9" ht="11.25" customHeight="1">
      <c r="A104" s="84"/>
      <c r="B104" s="80" t="str">
        <f>ALPHA!C104</f>
        <v>BOBBY</v>
      </c>
      <c r="C104" s="80" t="str">
        <f>ALPHA!D104</f>
        <v>OAKLEY</v>
      </c>
      <c r="D104" s="84"/>
      <c r="E104" s="80" t="str">
        <f>ALPHA!F104</f>
        <v>STEVE</v>
      </c>
      <c r="F104" s="80" t="str">
        <f>ALPHA!G104</f>
        <v>STEPHENS</v>
      </c>
      <c r="G104" s="84"/>
      <c r="H104" s="81"/>
      <c r="I104" s="81"/>
    </row>
    <row r="105" spans="1:9" ht="11.25" customHeight="1">
      <c r="A105" s="84"/>
      <c r="B105" s="80" t="str">
        <f>ALPHA!C105</f>
        <v>BARB</v>
      </c>
      <c r="C105" s="80" t="str">
        <f>ALPHA!D105</f>
        <v>OLIVE</v>
      </c>
      <c r="D105" s="84"/>
      <c r="E105" s="80" t="str">
        <f>ALPHA!F105</f>
        <v>PAT</v>
      </c>
      <c r="F105" s="80" t="str">
        <f>ALPHA!G105</f>
        <v>STEWART</v>
      </c>
      <c r="G105" s="84"/>
      <c r="H105" s="81"/>
      <c r="I105" s="81"/>
    </row>
    <row r="106" spans="1:9" ht="11.25" customHeight="1">
      <c r="A106" s="84"/>
      <c r="B106" s="80" t="str">
        <f>ALPHA!C106</f>
        <v>SHARON</v>
      </c>
      <c r="C106" s="80" t="str">
        <f>ALPHA!D106</f>
        <v>OLSON</v>
      </c>
      <c r="D106" s="84"/>
      <c r="E106" s="80" t="str">
        <f>ALPHA!F106</f>
        <v>ELAINE</v>
      </c>
      <c r="F106" s="80" t="str">
        <f>ALPHA!G106</f>
        <v>STITT</v>
      </c>
      <c r="G106" s="84"/>
      <c r="H106" s="81"/>
      <c r="I106" s="81"/>
    </row>
    <row r="107" spans="1:9" ht="11.25" customHeight="1">
      <c r="A107" s="84"/>
      <c r="B107" s="80" t="str">
        <f>ALPHA!C107</f>
        <v>PHIL</v>
      </c>
      <c r="C107" s="80" t="str">
        <f>ALPHA!D107</f>
        <v>OLSON</v>
      </c>
      <c r="D107" s="84"/>
      <c r="E107" s="80" t="str">
        <f>ALPHA!F107</f>
        <v>DEL</v>
      </c>
      <c r="F107" s="80" t="str">
        <f>ALPHA!G107</f>
        <v>STITT</v>
      </c>
      <c r="G107" s="84"/>
      <c r="H107" s="81"/>
      <c r="I107" s="81"/>
    </row>
    <row r="108" spans="1:9" ht="11.25" customHeight="1">
      <c r="A108" s="84"/>
      <c r="B108" s="80" t="str">
        <f>ALPHA!C108</f>
        <v>BEV</v>
      </c>
      <c r="C108" s="80" t="str">
        <f>ALPHA!D108</f>
        <v>OLSON</v>
      </c>
      <c r="D108" s="84"/>
      <c r="E108" s="80" t="str">
        <f>ALPHA!F108</f>
        <v>TONY</v>
      </c>
      <c r="F108" s="80" t="str">
        <f>ALPHA!G108</f>
        <v>STREMICK*</v>
      </c>
      <c r="G108" s="84"/>
      <c r="H108" s="81"/>
      <c r="I108" s="81"/>
    </row>
    <row r="109" spans="1:9" ht="11.25" customHeight="1">
      <c r="A109" s="84"/>
      <c r="B109" s="80" t="str">
        <f>ALPHA!C109</f>
        <v>STEVE</v>
      </c>
      <c r="C109" s="80" t="str">
        <f>ALPHA!D109</f>
        <v>OPP</v>
      </c>
      <c r="D109" s="84"/>
      <c r="E109" s="80" t="str">
        <f>ALPHA!F109</f>
        <v>DALE</v>
      </c>
      <c r="F109" s="80" t="str">
        <f>ALPHA!G109</f>
        <v>SUGGS</v>
      </c>
      <c r="G109" s="84"/>
      <c r="H109" s="81"/>
      <c r="I109" s="81"/>
    </row>
    <row r="110" spans="1:9" ht="11.25" customHeight="1">
      <c r="A110" s="84"/>
      <c r="B110" s="80" t="str">
        <f>ALPHA!C110</f>
        <v>PAM</v>
      </c>
      <c r="C110" s="80" t="str">
        <f>ALPHA!D110</f>
        <v>OUELLETTE</v>
      </c>
      <c r="D110" s="84"/>
      <c r="E110" s="80" t="str">
        <f>ALPHA!F110</f>
        <v>TERRI</v>
      </c>
      <c r="F110" s="80" t="str">
        <f>ALPHA!G110</f>
        <v>SUGGS</v>
      </c>
      <c r="G110" s="84"/>
      <c r="H110" s="81"/>
      <c r="I110" s="81"/>
    </row>
    <row r="111" spans="1:9" ht="11.25" customHeight="1">
      <c r="A111" s="84"/>
      <c r="B111" s="80" t="str">
        <f>ALPHA!C111</f>
        <v>ROBIN</v>
      </c>
      <c r="C111" s="80" t="str">
        <f>ALPHA!D111</f>
        <v>PALAZZOLO</v>
      </c>
      <c r="D111" s="84"/>
      <c r="E111" s="80" t="str">
        <f>ALPHA!F111</f>
        <v>ROB</v>
      </c>
      <c r="F111" s="80" t="str">
        <f>ALPHA!G111</f>
        <v>SZABO</v>
      </c>
      <c r="G111" s="84"/>
      <c r="H111" s="81"/>
      <c r="I111" s="81"/>
    </row>
    <row r="112" spans="1:9" ht="11.25" customHeight="1">
      <c r="A112" s="84"/>
      <c r="B112" s="80" t="str">
        <f>ALPHA!C112</f>
        <v>LYNNE</v>
      </c>
      <c r="C112" s="80" t="str">
        <f>ALPHA!D112</f>
        <v>PALMER</v>
      </c>
      <c r="D112" s="84"/>
      <c r="E112" s="80" t="str">
        <f>ALPHA!F112</f>
        <v>PAUL</v>
      </c>
      <c r="F112" s="80" t="str">
        <f>ALPHA!G112</f>
        <v>THISTLETHWAITE</v>
      </c>
      <c r="G112" s="84"/>
      <c r="H112" s="81"/>
      <c r="I112" s="81"/>
    </row>
    <row r="113" spans="1:9" ht="11.25" customHeight="1">
      <c r="A113" s="84"/>
      <c r="B113" s="80" t="str">
        <f>ALPHA!C113</f>
        <v>WAYNE</v>
      </c>
      <c r="C113" s="80" t="str">
        <f>ALPHA!D113</f>
        <v>PALMER</v>
      </c>
      <c r="D113" s="84"/>
      <c r="E113" s="80" t="str">
        <f>ALPHA!F113</f>
        <v>LINDA</v>
      </c>
      <c r="F113" s="80" t="str">
        <f>ALPHA!G113</f>
        <v>THISTLETHWAITE</v>
      </c>
      <c r="G113" s="84"/>
      <c r="H113" s="81"/>
      <c r="I113" s="81"/>
    </row>
    <row r="114" spans="1:9" ht="11.25" customHeight="1">
      <c r="A114" s="84"/>
      <c r="B114" s="80" t="str">
        <f>ALPHA!C114</f>
        <v>CINDI</v>
      </c>
      <c r="C114" s="80" t="str">
        <f>ALPHA!D114</f>
        <v>PASZEK</v>
      </c>
      <c r="D114" s="84"/>
      <c r="E114" s="80" t="str">
        <f>ALPHA!F114</f>
        <v>BRENDA</v>
      </c>
      <c r="F114" s="80" t="str">
        <f>ALPHA!G114</f>
        <v>THOMAS</v>
      </c>
      <c r="G114" s="84"/>
      <c r="H114" s="81"/>
      <c r="I114" s="81"/>
    </row>
    <row r="115" spans="1:9" ht="11.25" customHeight="1">
      <c r="A115" s="84"/>
      <c r="B115" s="80" t="str">
        <f>ALPHA!C115</f>
        <v>ROBERT</v>
      </c>
      <c r="C115" s="80" t="str">
        <f>ALPHA!D115</f>
        <v>PATERSON</v>
      </c>
      <c r="D115" s="84"/>
      <c r="E115" s="80" t="str">
        <f>ALPHA!F115</f>
        <v>KRISTIN</v>
      </c>
      <c r="F115" s="80" t="str">
        <f>ALPHA!G115</f>
        <v>TONEY</v>
      </c>
      <c r="G115" s="84"/>
      <c r="H115" s="81"/>
      <c r="I115" s="81"/>
    </row>
    <row r="116" spans="1:9" ht="11.25" customHeight="1">
      <c r="A116" s="84"/>
      <c r="B116" s="80" t="str">
        <f>ALPHA!C116</f>
        <v>PAM</v>
      </c>
      <c r="C116" s="80" t="str">
        <f>ALPHA!D116</f>
        <v>PELLAND</v>
      </c>
      <c r="D116" s="84"/>
      <c r="E116" s="80" t="str">
        <f>ALPHA!F116</f>
        <v>VAL</v>
      </c>
      <c r="F116" s="80" t="str">
        <f>ALPHA!G116</f>
        <v>TREMELLING</v>
      </c>
      <c r="G116" s="84"/>
      <c r="H116" s="81"/>
      <c r="I116" s="81"/>
    </row>
    <row r="117" spans="1:9" ht="11.25" customHeight="1">
      <c r="A117" s="84"/>
      <c r="B117" s="80" t="str">
        <f>ALPHA!C117</f>
        <v>RAY</v>
      </c>
      <c r="C117" s="80" t="str">
        <f>ALPHA!D117</f>
        <v>PELLAND</v>
      </c>
      <c r="D117" s="84"/>
      <c r="E117" s="80" t="str">
        <f>ALPHA!F117</f>
        <v>DARRYL</v>
      </c>
      <c r="F117" s="80" t="str">
        <f>ALPHA!G117</f>
        <v>TUCKER</v>
      </c>
      <c r="G117" s="84"/>
      <c r="H117" s="81"/>
      <c r="I117" s="81"/>
    </row>
    <row r="118" spans="1:9" ht="11.25" customHeight="1">
      <c r="A118" s="84"/>
      <c r="B118" s="80" t="str">
        <f>ALPHA!C118</f>
        <v>COLLEEN</v>
      </c>
      <c r="C118" s="80" t="str">
        <f>ALPHA!D118</f>
        <v>PETERSEN</v>
      </c>
      <c r="D118" s="84"/>
      <c r="E118" s="80" t="str">
        <f>ALPHA!F118</f>
        <v>JUDY</v>
      </c>
      <c r="F118" s="80" t="str">
        <f>ALPHA!G118</f>
        <v>TUCKER</v>
      </c>
      <c r="G118" s="84"/>
      <c r="H118" s="81"/>
      <c r="I118" s="81"/>
    </row>
    <row r="119" spans="1:9" ht="11.25" customHeight="1">
      <c r="A119" s="84"/>
      <c r="B119" s="80" t="str">
        <f>ALPHA!C119</f>
        <v>PETE</v>
      </c>
      <c r="C119" s="80" t="str">
        <f>ALPHA!D119</f>
        <v>PETERSEN</v>
      </c>
      <c r="D119" s="84"/>
      <c r="E119" s="80" t="str">
        <f>ALPHA!F119</f>
        <v>BRIAN</v>
      </c>
      <c r="F119" s="80" t="str">
        <f>ALPHA!G119</f>
        <v>TUCKER</v>
      </c>
      <c r="G119" s="84"/>
      <c r="H119" s="81"/>
      <c r="I119" s="81"/>
    </row>
    <row r="120" spans="1:9" ht="11.25" customHeight="1">
      <c r="A120" s="84"/>
      <c r="B120" s="80" t="str">
        <f>ALPHA!C120</f>
        <v>BARB</v>
      </c>
      <c r="C120" s="80" t="str">
        <f>ALPHA!D120</f>
        <v>PILSNER</v>
      </c>
      <c r="D120" s="84"/>
      <c r="E120" s="80" t="str">
        <f>ALPHA!F120</f>
        <v>PICKLES</v>
      </c>
      <c r="F120" s="80" t="str">
        <f>ALPHA!G120</f>
        <v>TUELL  CO</v>
      </c>
      <c r="G120" s="84"/>
      <c r="H120" s="81"/>
      <c r="I120" s="81"/>
    </row>
    <row r="121" spans="1:9" ht="11.25" customHeight="1">
      <c r="A121" s="84"/>
      <c r="B121" s="80" t="str">
        <f>ALPHA!C121</f>
        <v>JOE</v>
      </c>
      <c r="C121" s="80" t="str">
        <f>ALPHA!D121</f>
        <v>PIRKLE</v>
      </c>
      <c r="D121" s="84"/>
      <c r="E121" s="80" t="str">
        <f>ALPHA!F121</f>
        <v>GARY</v>
      </c>
      <c r="F121" s="80" t="str">
        <f>ALPHA!G121</f>
        <v>TURNQUIST</v>
      </c>
      <c r="G121" s="84"/>
      <c r="H121" s="81"/>
      <c r="I121" s="81"/>
    </row>
    <row r="122" spans="1:9" ht="11.25" customHeight="1">
      <c r="A122" s="84"/>
      <c r="B122" s="80" t="str">
        <f>ALPHA!C122</f>
        <v>JANIE</v>
      </c>
      <c r="C122" s="80" t="str">
        <f>ALPHA!D122</f>
        <v>PODOVINNIKOFF*</v>
      </c>
      <c r="D122" s="84"/>
      <c r="E122" s="80" t="str">
        <f>ALPHA!F122</f>
        <v>SALLY</v>
      </c>
      <c r="F122" s="80" t="str">
        <f>ALPHA!G122</f>
        <v>TURNQUIST</v>
      </c>
      <c r="G122" s="84"/>
      <c r="H122" s="81"/>
      <c r="I122" s="81"/>
    </row>
    <row r="123" spans="1:9" ht="11.25" customHeight="1">
      <c r="A123" s="84"/>
      <c r="B123" s="80" t="str">
        <f>ALPHA!C123</f>
        <v>GARRY</v>
      </c>
      <c r="C123" s="80" t="str">
        <f>ALPHA!D123</f>
        <v>PODOVINNIKOFF*</v>
      </c>
      <c r="D123" s="84"/>
      <c r="E123" s="80" t="str">
        <f>ALPHA!F123</f>
        <v>SUE</v>
      </c>
      <c r="F123" s="80" t="str">
        <f>ALPHA!G123</f>
        <v>TWYMAN</v>
      </c>
      <c r="G123" s="84"/>
      <c r="H123" s="81"/>
      <c r="I123" s="81"/>
    </row>
    <row r="124" spans="1:9" ht="11.25" customHeight="1">
      <c r="A124" s="84"/>
      <c r="B124" s="80" t="str">
        <f>ALPHA!C124</f>
        <v>PETE</v>
      </c>
      <c r="C124" s="80" t="str">
        <f>ALPHA!D124</f>
        <v>POPIL</v>
      </c>
      <c r="D124" s="84"/>
      <c r="E124" s="80" t="str">
        <f>ALPHA!F124</f>
        <v>BARB</v>
      </c>
      <c r="F124" s="80" t="str">
        <f>ALPHA!G124</f>
        <v>URAM</v>
      </c>
      <c r="G124" s="84"/>
      <c r="H124" s="81"/>
      <c r="I124" s="81"/>
    </row>
    <row r="125" spans="1:9" ht="11.25" customHeight="1">
      <c r="A125" s="84"/>
      <c r="B125" s="80" t="str">
        <f>ALPHA!C125</f>
        <v>LOUISE</v>
      </c>
      <c r="C125" s="80" t="str">
        <f>ALPHA!D125</f>
        <v>PYLE</v>
      </c>
      <c r="D125" s="84"/>
      <c r="E125" s="80" t="str">
        <f>ALPHA!F125</f>
        <v>SHARON</v>
      </c>
      <c r="F125" s="80" t="str">
        <f>ALPHA!G125</f>
        <v>VANDENBERGH*</v>
      </c>
      <c r="G125" s="84"/>
      <c r="H125" s="81"/>
      <c r="I125" s="81"/>
    </row>
    <row r="126" spans="1:9" ht="11.25" customHeight="1">
      <c r="A126" s="84"/>
      <c r="B126" s="80" t="str">
        <f>ALPHA!C126</f>
        <v>GORDON</v>
      </c>
      <c r="C126" s="80" t="str">
        <f>ALPHA!D126</f>
        <v>PYLE</v>
      </c>
      <c r="D126" s="84"/>
      <c r="E126" s="80" t="str">
        <f>ALPHA!F126</f>
        <v>STEVE</v>
      </c>
      <c r="F126" s="80" t="str">
        <f>ALPHA!G126</f>
        <v>WALTERS</v>
      </c>
      <c r="G126" s="84"/>
      <c r="H126" s="81"/>
      <c r="I126" s="81"/>
    </row>
    <row r="127" spans="1:11" ht="11.25" customHeight="1">
      <c r="A127" s="84"/>
      <c r="B127" s="80" t="str">
        <f>ALPHA!C127</f>
        <v>LOUISE</v>
      </c>
      <c r="C127" s="80" t="str">
        <f>ALPHA!D127</f>
        <v>RANCOURT</v>
      </c>
      <c r="D127" s="84"/>
      <c r="E127" s="80" t="str">
        <f>ALPHA!F127</f>
        <v>MICHELE</v>
      </c>
      <c r="F127" s="80" t="str">
        <f>ALPHA!G127</f>
        <v>WALTERS</v>
      </c>
      <c r="G127" s="84"/>
      <c r="H127" s="81"/>
      <c r="I127" s="81"/>
      <c r="J127" s="106"/>
      <c r="K127" s="54"/>
    </row>
    <row r="128" spans="1:9" ht="11.25" customHeight="1">
      <c r="A128" s="84"/>
      <c r="B128" s="80" t="str">
        <f>ALPHA!C128</f>
        <v>GAIL</v>
      </c>
      <c r="C128" s="80" t="str">
        <f>ALPHA!D128</f>
        <v>RAU</v>
      </c>
      <c r="D128" s="84"/>
      <c r="E128" s="80" t="str">
        <f>ALPHA!F128</f>
        <v>LARRY</v>
      </c>
      <c r="F128" s="80" t="str">
        <f>ALPHA!G128</f>
        <v>WARNKE</v>
      </c>
      <c r="G128" s="84"/>
      <c r="H128" s="81"/>
      <c r="I128" s="81"/>
    </row>
    <row r="129" spans="1:9" ht="11.25" customHeight="1">
      <c r="A129" s="84"/>
      <c r="B129" s="80" t="str">
        <f>ALPHA!C129</f>
        <v>ROD</v>
      </c>
      <c r="C129" s="80" t="str">
        <f>ALPHA!D129</f>
        <v>RAU</v>
      </c>
      <c r="D129" s="84"/>
      <c r="E129" s="80" t="str">
        <f>ALPHA!F129</f>
        <v>JUDY</v>
      </c>
      <c r="F129" s="80" t="str">
        <f>ALPHA!G129</f>
        <v>WARREN</v>
      </c>
      <c r="G129" s="84"/>
      <c r="H129" s="81"/>
      <c r="I129" s="81"/>
    </row>
    <row r="130" spans="1:9" ht="11.25" customHeight="1">
      <c r="A130" s="84"/>
      <c r="B130" s="80" t="str">
        <f>ALPHA!C130</f>
        <v>GENE</v>
      </c>
      <c r="C130" s="80" t="str">
        <f>ALPHA!D130</f>
        <v>REES</v>
      </c>
      <c r="D130" s="84"/>
      <c r="E130" s="80" t="str">
        <f>ALPHA!F130</f>
        <v>MARGIE</v>
      </c>
      <c r="F130" s="80" t="str">
        <f>ALPHA!G130</f>
        <v>WARREN</v>
      </c>
      <c r="G130" s="84"/>
      <c r="H130" s="81"/>
      <c r="I130" s="81"/>
    </row>
    <row r="131" spans="1:9" ht="11.25" customHeight="1">
      <c r="A131" s="84"/>
      <c r="B131" s="80" t="str">
        <f>ALPHA!C131</f>
        <v>RAMONA</v>
      </c>
      <c r="C131" s="80" t="str">
        <f>ALPHA!D131</f>
        <v>REES</v>
      </c>
      <c r="D131" s="84"/>
      <c r="E131" s="80" t="str">
        <f>ALPHA!F131</f>
        <v>VAL</v>
      </c>
      <c r="F131" s="80" t="str">
        <f>ALPHA!G131</f>
        <v>WARWICK</v>
      </c>
      <c r="G131" s="84"/>
      <c r="H131" s="81"/>
      <c r="I131" s="81"/>
    </row>
    <row r="132" spans="1:9" ht="11.25" customHeight="1">
      <c r="A132" s="84"/>
      <c r="B132" s="80" t="str">
        <f>ALPHA!C132</f>
        <v>DIANE</v>
      </c>
      <c r="C132" s="80" t="str">
        <f>ALPHA!D132</f>
        <v>RENAUD</v>
      </c>
      <c r="D132" s="84"/>
      <c r="E132" s="80" t="str">
        <f>ALPHA!F132</f>
        <v>JOHN</v>
      </c>
      <c r="F132" s="80" t="str">
        <f>ALPHA!G132</f>
        <v>WENDT</v>
      </c>
      <c r="G132" s="84"/>
      <c r="H132" s="81"/>
      <c r="I132" s="81"/>
    </row>
    <row r="133" spans="1:9" ht="11.25" customHeight="1">
      <c r="A133" s="84"/>
      <c r="B133" s="80" t="str">
        <f>ALPHA!C133</f>
        <v>REJEAN</v>
      </c>
      <c r="C133" s="80" t="str">
        <f>ALPHA!D133</f>
        <v>RENAUD</v>
      </c>
      <c r="D133" s="84"/>
      <c r="E133" s="80" t="str">
        <f>ALPHA!F133</f>
        <v>JUDI</v>
      </c>
      <c r="F133" s="80" t="str">
        <f>ALPHA!G133</f>
        <v>WENDT</v>
      </c>
      <c r="G133" s="84"/>
      <c r="H133" s="81"/>
      <c r="I133" s="81"/>
    </row>
    <row r="134" spans="1:9" ht="11.25" customHeight="1">
      <c r="A134" s="84"/>
      <c r="B134" s="80" t="str">
        <f>ALPHA!C134</f>
        <v>JOHN</v>
      </c>
      <c r="C134" s="80" t="str">
        <f>ALPHA!D134</f>
        <v>RIGBY</v>
      </c>
      <c r="D134" s="84"/>
      <c r="E134" s="80" t="str">
        <f>ALPHA!F134</f>
        <v>JEAN </v>
      </c>
      <c r="F134" s="80" t="str">
        <f>ALPHA!G134</f>
        <v>WHEATLEY</v>
      </c>
      <c r="G134" s="80"/>
      <c r="H134" s="81"/>
      <c r="I134" s="81"/>
    </row>
    <row r="135" spans="1:9" ht="11.25" customHeight="1">
      <c r="A135" s="84"/>
      <c r="B135" s="81" t="str">
        <f>ALPHA!C135</f>
        <v>TAMI</v>
      </c>
      <c r="C135" s="81" t="str">
        <f>ALPHA!D135</f>
        <v>RIGBY</v>
      </c>
      <c r="D135" s="84"/>
      <c r="E135" s="81" t="str">
        <f>ALPHA!F135</f>
        <v>BOB</v>
      </c>
      <c r="F135" s="81" t="str">
        <f>ALPHA!G135</f>
        <v>WHEELER</v>
      </c>
      <c r="G135" s="85"/>
      <c r="H135" s="81"/>
      <c r="I135" s="81"/>
    </row>
    <row r="136" spans="2:9" ht="9.75" customHeight="1">
      <c r="B136" s="30"/>
      <c r="C136" s="30"/>
      <c r="E136" s="30"/>
      <c r="F136" s="30"/>
      <c r="H136" s="30"/>
      <c r="I136" s="30"/>
    </row>
    <row r="137" spans="2:9" ht="9.75" customHeight="1">
      <c r="B137" s="30"/>
      <c r="C137" s="30"/>
      <c r="E137" s="30"/>
      <c r="F137" s="30"/>
      <c r="H137" s="30"/>
      <c r="I137" s="30"/>
    </row>
    <row r="138" spans="2:9" ht="9.75" customHeight="1">
      <c r="B138" s="30"/>
      <c r="C138" s="30"/>
      <c r="E138" s="30"/>
      <c r="F138" s="30"/>
      <c r="H138" s="30"/>
      <c r="I138" s="30"/>
    </row>
    <row r="139" spans="2:9" ht="9.75" customHeight="1">
      <c r="B139" s="30"/>
      <c r="C139" s="30"/>
      <c r="E139" s="30"/>
      <c r="F139" s="30"/>
      <c r="H139" s="30"/>
      <c r="I139" s="30"/>
    </row>
    <row r="140" spans="2:9" ht="9.75" customHeight="1">
      <c r="B140" s="30"/>
      <c r="C140" s="30"/>
      <c r="E140" s="30"/>
      <c r="F140" s="30"/>
      <c r="H140" s="30"/>
      <c r="I140" s="30"/>
    </row>
    <row r="141" spans="2:9" ht="9.75" customHeight="1">
      <c r="B141" s="30"/>
      <c r="C141" s="30"/>
      <c r="E141" s="30"/>
      <c r="F141" s="30"/>
      <c r="H141" s="30"/>
      <c r="I141" s="30"/>
    </row>
    <row r="142" spans="2:9" ht="9.75" customHeight="1">
      <c r="B142" s="30"/>
      <c r="C142" s="30"/>
      <c r="E142" s="30"/>
      <c r="F142" s="30"/>
      <c r="H142" s="30"/>
      <c r="I142" s="30"/>
    </row>
    <row r="143" spans="2:9" ht="9.75" customHeight="1">
      <c r="B143" s="30"/>
      <c r="C143" s="30"/>
      <c r="E143" s="30"/>
      <c r="F143" s="30"/>
      <c r="H143" s="30"/>
      <c r="I143" s="30"/>
    </row>
    <row r="144" spans="2:9" ht="12">
      <c r="B144" s="30"/>
      <c r="C144" s="30"/>
      <c r="E144" s="30"/>
      <c r="F144" s="30"/>
      <c r="H144" s="30"/>
      <c r="I144" s="30"/>
    </row>
    <row r="145" spans="2:9" ht="12">
      <c r="B145" s="30"/>
      <c r="C145" s="30"/>
      <c r="E145" s="30"/>
      <c r="F145" s="30"/>
      <c r="H145" s="30"/>
      <c r="I145" s="30"/>
    </row>
    <row r="146" spans="2:9" ht="12">
      <c r="B146" s="30"/>
      <c r="C146" s="30"/>
      <c r="E146" s="30"/>
      <c r="F146" s="30"/>
      <c r="H146" s="30"/>
      <c r="I146" s="30"/>
    </row>
    <row r="147" spans="2:9" ht="12">
      <c r="B147" s="30"/>
      <c r="C147" s="30"/>
      <c r="E147" s="30"/>
      <c r="F147" s="30"/>
      <c r="H147" s="30"/>
      <c r="I147" s="30"/>
    </row>
    <row r="148" spans="2:9" ht="12">
      <c r="B148" s="30"/>
      <c r="C148" s="30"/>
      <c r="E148" s="30"/>
      <c r="F148" s="30"/>
      <c r="H148" s="30"/>
      <c r="I148" s="30"/>
    </row>
    <row r="149" spans="2:9" ht="12">
      <c r="B149" s="30"/>
      <c r="C149" s="30"/>
      <c r="E149" s="30"/>
      <c r="F149" s="30"/>
      <c r="H149" s="30"/>
      <c r="I149" s="30"/>
    </row>
    <row r="150" spans="2:9" ht="12">
      <c r="B150" s="30"/>
      <c r="C150" s="30"/>
      <c r="E150" s="30"/>
      <c r="F150" s="30"/>
      <c r="H150" s="30"/>
      <c r="I150" s="30"/>
    </row>
    <row r="151" spans="2:9" ht="12">
      <c r="B151" s="30"/>
      <c r="C151" s="30"/>
      <c r="E151" s="30"/>
      <c r="F151" s="30"/>
      <c r="H151" s="30"/>
      <c r="I151" s="30"/>
    </row>
    <row r="152" spans="2:9" ht="12">
      <c r="B152" s="30"/>
      <c r="C152" s="30"/>
      <c r="E152" s="30"/>
      <c r="F152" s="30"/>
      <c r="H152" s="30"/>
      <c r="I152" s="30"/>
    </row>
    <row r="153" spans="2:9" ht="12">
      <c r="B153" s="30"/>
      <c r="C153" s="30"/>
      <c r="E153" s="30"/>
      <c r="F153" s="30"/>
      <c r="H153" s="30"/>
      <c r="I153" s="30"/>
    </row>
    <row r="154" spans="2:9" ht="12">
      <c r="B154" s="30"/>
      <c r="C154" s="30"/>
      <c r="E154" s="30"/>
      <c r="F154" s="30"/>
      <c r="H154" s="30"/>
      <c r="I154" s="30"/>
    </row>
    <row r="155" spans="2:9" ht="12">
      <c r="B155" s="30"/>
      <c r="C155" s="30"/>
      <c r="E155" s="30"/>
      <c r="F155" s="30"/>
      <c r="H155" s="30"/>
      <c r="I155" s="30"/>
    </row>
    <row r="156" spans="2:9" ht="12">
      <c r="B156" s="30"/>
      <c r="C156" s="30"/>
      <c r="E156" s="30"/>
      <c r="F156" s="30"/>
      <c r="H156" s="30"/>
      <c r="I156" s="30"/>
    </row>
    <row r="157" spans="2:9" ht="12">
      <c r="B157" s="30"/>
      <c r="C157" s="30"/>
      <c r="E157" s="30"/>
      <c r="F157" s="30"/>
      <c r="H157" s="30"/>
      <c r="I157" s="30"/>
    </row>
    <row r="158" spans="2:9" ht="12">
      <c r="B158" s="30"/>
      <c r="C158" s="30"/>
      <c r="E158" s="30"/>
      <c r="F158" s="30"/>
      <c r="H158" s="30"/>
      <c r="I158" s="30"/>
    </row>
    <row r="159" spans="2:9" ht="12">
      <c r="B159" s="30"/>
      <c r="C159" s="30"/>
      <c r="E159" s="30"/>
      <c r="F159" s="30"/>
      <c r="H159" s="30"/>
      <c r="I159" s="30"/>
    </row>
    <row r="160" spans="2:9" ht="12">
      <c r="B160" s="30"/>
      <c r="C160" s="30"/>
      <c r="E160" s="30"/>
      <c r="F160" s="30"/>
      <c r="H160" s="30"/>
      <c r="I160" s="30"/>
    </row>
    <row r="161" spans="2:9" ht="12">
      <c r="B161" s="30"/>
      <c r="C161" s="30"/>
      <c r="E161" s="30"/>
      <c r="F161" s="30"/>
      <c r="H161" s="30"/>
      <c r="I161" s="30"/>
    </row>
    <row r="162" spans="2:9" ht="12">
      <c r="B162" s="30"/>
      <c r="C162" s="30"/>
      <c r="E162" s="30"/>
      <c r="F162" s="30"/>
      <c r="H162" s="30"/>
      <c r="I162" s="30"/>
    </row>
    <row r="163" spans="2:9" ht="12">
      <c r="B163" s="30"/>
      <c r="C163" s="30"/>
      <c r="E163" s="30"/>
      <c r="F163" s="30"/>
      <c r="H163" s="30"/>
      <c r="I163" s="30"/>
    </row>
    <row r="164" spans="2:9" ht="12">
      <c r="B164" s="30"/>
      <c r="C164" s="30"/>
      <c r="E164" s="30"/>
      <c r="F164" s="30"/>
      <c r="H164" s="30"/>
      <c r="I164" s="30"/>
    </row>
    <row r="165" spans="2:9" ht="12">
      <c r="B165" s="30"/>
      <c r="C165" s="30"/>
      <c r="E165" s="30"/>
      <c r="F165" s="30"/>
      <c r="H165" s="30"/>
      <c r="I165" s="30"/>
    </row>
    <row r="166" spans="2:9" ht="12">
      <c r="B166" s="30"/>
      <c r="C166" s="30"/>
      <c r="E166" s="30"/>
      <c r="F166" s="30"/>
      <c r="H166" s="30"/>
      <c r="I166" s="30"/>
    </row>
    <row r="167" spans="2:9" ht="12">
      <c r="B167" s="30"/>
      <c r="C167" s="30"/>
      <c r="E167" s="30"/>
      <c r="F167" s="30"/>
      <c r="H167" s="30"/>
      <c r="I167" s="30"/>
    </row>
    <row r="168" spans="2:9" ht="12">
      <c r="B168" s="30"/>
      <c r="C168" s="30"/>
      <c r="E168" s="30"/>
      <c r="F168" s="30"/>
      <c r="H168" s="30"/>
      <c r="I168" s="30"/>
    </row>
    <row r="169" spans="2:9" ht="12">
      <c r="B169" s="30"/>
      <c r="C169" s="30"/>
      <c r="E169" s="30"/>
      <c r="F169" s="30"/>
      <c r="H169" s="30"/>
      <c r="I169" s="30"/>
    </row>
    <row r="170" spans="2:9" ht="12">
      <c r="B170" s="30"/>
      <c r="C170" s="30"/>
      <c r="E170" s="30"/>
      <c r="F170" s="30"/>
      <c r="H170" s="30"/>
      <c r="I170" s="30"/>
    </row>
    <row r="171" spans="2:9" ht="12">
      <c r="B171" s="30"/>
      <c r="C171" s="30"/>
      <c r="E171" s="30"/>
      <c r="F171" s="30"/>
      <c r="H171" s="30"/>
      <c r="I171" s="30"/>
    </row>
    <row r="172" spans="2:9" ht="12">
      <c r="B172" s="30"/>
      <c r="C172" s="30"/>
      <c r="E172" s="30"/>
      <c r="F172" s="30"/>
      <c r="H172" s="30"/>
      <c r="I172" s="30"/>
    </row>
    <row r="173" spans="2:9" ht="12">
      <c r="B173" s="30"/>
      <c r="C173" s="30"/>
      <c r="E173" s="30"/>
      <c r="F173" s="30"/>
      <c r="H173" s="30"/>
      <c r="I173" s="30"/>
    </row>
    <row r="174" spans="2:9" ht="12">
      <c r="B174" s="30"/>
      <c r="C174" s="30"/>
      <c r="E174" s="30"/>
      <c r="F174" s="30"/>
      <c r="H174" s="30"/>
      <c r="I174" s="30"/>
    </row>
    <row r="175" spans="2:9" ht="12">
      <c r="B175" s="30"/>
      <c r="C175" s="30"/>
      <c r="E175" s="30"/>
      <c r="F175" s="30"/>
      <c r="H175" s="30"/>
      <c r="I175" s="30"/>
    </row>
    <row r="176" spans="2:9" ht="12">
      <c r="B176" s="30"/>
      <c r="C176" s="30"/>
      <c r="E176" s="30"/>
      <c r="F176" s="30"/>
      <c r="H176" s="30"/>
      <c r="I176" s="30"/>
    </row>
    <row r="177" spans="2:9" ht="12">
      <c r="B177" s="30"/>
      <c r="C177" s="30"/>
      <c r="E177" s="30"/>
      <c r="F177" s="30"/>
      <c r="H177" s="30"/>
      <c r="I177" s="30"/>
    </row>
    <row r="178" spans="2:9" ht="12">
      <c r="B178" s="30"/>
      <c r="C178" s="30"/>
      <c r="E178" s="30"/>
      <c r="F178" s="30"/>
      <c r="H178" s="30"/>
      <c r="I178" s="30"/>
    </row>
    <row r="179" spans="2:9" ht="12">
      <c r="B179" s="30"/>
      <c r="C179" s="30"/>
      <c r="E179" s="30"/>
      <c r="F179" s="30"/>
      <c r="H179" s="30"/>
      <c r="I179" s="30"/>
    </row>
    <row r="180" spans="2:9" ht="12">
      <c r="B180" s="30"/>
      <c r="C180" s="30"/>
      <c r="E180" s="30"/>
      <c r="F180" s="30"/>
      <c r="H180" s="30"/>
      <c r="I180" s="30"/>
    </row>
    <row r="181" spans="2:9" ht="12">
      <c r="B181" s="30"/>
      <c r="C181" s="30"/>
      <c r="E181" s="30"/>
      <c r="F181" s="30"/>
      <c r="H181" s="30"/>
      <c r="I181" s="30"/>
    </row>
    <row r="182" spans="2:9" ht="12">
      <c r="B182" s="30"/>
      <c r="C182" s="30"/>
      <c r="E182" s="30"/>
      <c r="F182" s="30"/>
      <c r="H182" s="30"/>
      <c r="I182" s="30"/>
    </row>
    <row r="183" spans="2:9" ht="12">
      <c r="B183" s="30"/>
      <c r="C183" s="30"/>
      <c r="E183" s="30"/>
      <c r="F183" s="30"/>
      <c r="H183" s="30"/>
      <c r="I183" s="30"/>
    </row>
    <row r="184" spans="2:9" ht="12">
      <c r="B184" s="30"/>
      <c r="C184" s="30"/>
      <c r="E184" s="30"/>
      <c r="F184" s="30"/>
      <c r="H184" s="30"/>
      <c r="I184" s="30"/>
    </row>
    <row r="185" spans="2:9" ht="12">
      <c r="B185" s="30"/>
      <c r="C185" s="30"/>
      <c r="E185" s="30"/>
      <c r="F185" s="30"/>
      <c r="H185" s="30"/>
      <c r="I185" s="30"/>
    </row>
    <row r="186" spans="2:9" ht="12">
      <c r="B186" s="30"/>
      <c r="C186" s="30"/>
      <c r="E186" s="30"/>
      <c r="F186" s="30"/>
      <c r="H186" s="30"/>
      <c r="I186" s="30"/>
    </row>
    <row r="187" spans="2:9" ht="12">
      <c r="B187" s="30"/>
      <c r="C187" s="30"/>
      <c r="E187" s="30"/>
      <c r="F187" s="30"/>
      <c r="H187" s="30"/>
      <c r="I187" s="30"/>
    </row>
    <row r="188" spans="2:9" ht="12">
      <c r="B188" s="30"/>
      <c r="C188" s="30"/>
      <c r="E188" s="30"/>
      <c r="F188" s="30"/>
      <c r="H188" s="30"/>
      <c r="I188" s="30"/>
    </row>
    <row r="189" spans="2:9" ht="12">
      <c r="B189" s="30"/>
      <c r="C189" s="30"/>
      <c r="E189" s="30"/>
      <c r="F189" s="30"/>
      <c r="H189" s="30"/>
      <c r="I189" s="30"/>
    </row>
    <row r="190" spans="2:9" ht="12">
      <c r="B190" s="30"/>
      <c r="C190" s="30"/>
      <c r="E190" s="30"/>
      <c r="F190" s="30"/>
      <c r="H190" s="30"/>
      <c r="I190" s="30"/>
    </row>
    <row r="191" spans="2:9" ht="12">
      <c r="B191" s="30"/>
      <c r="C191" s="30"/>
      <c r="E191" s="30"/>
      <c r="F191" s="30"/>
      <c r="H191" s="30"/>
      <c r="I191" s="30"/>
    </row>
    <row r="192" spans="2:9" ht="12">
      <c r="B192" s="30"/>
      <c r="C192" s="30"/>
      <c r="E192" s="30"/>
      <c r="F192" s="30"/>
      <c r="H192" s="30"/>
      <c r="I192" s="30"/>
    </row>
    <row r="193" spans="2:9" ht="12">
      <c r="B193" s="30"/>
      <c r="C193" s="30"/>
      <c r="E193" s="30"/>
      <c r="F193" s="30"/>
      <c r="H193" s="30"/>
      <c r="I193" s="30"/>
    </row>
    <row r="194" spans="2:9" ht="12">
      <c r="B194" s="30"/>
      <c r="C194" s="30"/>
      <c r="E194" s="30"/>
      <c r="F194" s="30"/>
      <c r="H194" s="30"/>
      <c r="I194" s="30"/>
    </row>
    <row r="195" spans="2:9" ht="12">
      <c r="B195" s="30"/>
      <c r="C195" s="30"/>
      <c r="E195" s="30"/>
      <c r="F195" s="30"/>
      <c r="H195" s="30"/>
      <c r="I195" s="30"/>
    </row>
    <row r="196" spans="2:9" ht="12">
      <c r="B196" s="30"/>
      <c r="C196" s="30"/>
      <c r="E196" s="30"/>
      <c r="F196" s="30"/>
      <c r="H196" s="30"/>
      <c r="I196" s="30"/>
    </row>
    <row r="197" spans="2:9" ht="12">
      <c r="B197" s="30"/>
      <c r="C197" s="30"/>
      <c r="E197" s="30"/>
      <c r="F197" s="30"/>
      <c r="H197" s="30"/>
      <c r="I197" s="30"/>
    </row>
    <row r="198" spans="2:9" ht="12">
      <c r="B198" s="30"/>
      <c r="C198" s="30"/>
      <c r="E198" s="30"/>
      <c r="F198" s="30"/>
      <c r="H198" s="30"/>
      <c r="I198" s="30"/>
    </row>
    <row r="199" spans="2:9" ht="12">
      <c r="B199" s="30"/>
      <c r="C199" s="30"/>
      <c r="E199" s="30"/>
      <c r="F199" s="30"/>
      <c r="H199" s="30"/>
      <c r="I199" s="30"/>
    </row>
    <row r="200" spans="2:9" ht="12">
      <c r="B200" s="30"/>
      <c r="C200" s="30"/>
      <c r="E200" s="30"/>
      <c r="F200" s="30"/>
      <c r="H200" s="30"/>
      <c r="I200" s="30"/>
    </row>
    <row r="201" spans="2:9" ht="12">
      <c r="B201" s="30"/>
      <c r="C201" s="30"/>
      <c r="E201" s="30"/>
      <c r="F201" s="30"/>
      <c r="H201" s="30"/>
      <c r="I201" s="30"/>
    </row>
    <row r="202" spans="2:9" ht="12">
      <c r="B202" s="30"/>
      <c r="C202" s="30"/>
      <c r="E202" s="30"/>
      <c r="F202" s="30"/>
      <c r="H202" s="30"/>
      <c r="I202" s="30"/>
    </row>
    <row r="203" spans="2:9" ht="12">
      <c r="B203" s="30"/>
      <c r="C203" s="30"/>
      <c r="E203" s="30"/>
      <c r="F203" s="30"/>
      <c r="H203" s="30"/>
      <c r="I203" s="30"/>
    </row>
    <row r="204" spans="2:9" ht="12">
      <c r="B204" s="30"/>
      <c r="C204" s="30"/>
      <c r="E204" s="30"/>
      <c r="F204" s="30"/>
      <c r="H204" s="30"/>
      <c r="I204" s="30"/>
    </row>
    <row r="205" spans="2:9" ht="12">
      <c r="B205" s="30"/>
      <c r="C205" s="30"/>
      <c r="E205" s="30"/>
      <c r="F205" s="30"/>
      <c r="H205" s="30"/>
      <c r="I205" s="30"/>
    </row>
    <row r="206" spans="2:9" ht="12">
      <c r="B206" s="30"/>
      <c r="C206" s="30"/>
      <c r="E206" s="30"/>
      <c r="F206" s="30"/>
      <c r="H206" s="30"/>
      <c r="I206" s="30"/>
    </row>
    <row r="207" spans="2:9" ht="12">
      <c r="B207" s="30"/>
      <c r="C207" s="30"/>
      <c r="E207" s="30"/>
      <c r="F207" s="30"/>
      <c r="H207" s="30"/>
      <c r="I207" s="30"/>
    </row>
    <row r="208" spans="2:9" ht="12">
      <c r="B208" s="30"/>
      <c r="C208" s="30"/>
      <c r="E208" s="30"/>
      <c r="F208" s="30"/>
      <c r="H208" s="30"/>
      <c r="I208" s="30"/>
    </row>
    <row r="209" spans="2:9" ht="12">
      <c r="B209" s="30"/>
      <c r="C209" s="30"/>
      <c r="E209" s="30"/>
      <c r="F209" s="30"/>
      <c r="H209" s="30"/>
      <c r="I209" s="30"/>
    </row>
    <row r="210" spans="2:9" ht="12">
      <c r="B210" s="30"/>
      <c r="C210" s="30"/>
      <c r="E210" s="30"/>
      <c r="F210" s="30"/>
      <c r="H210" s="30"/>
      <c r="I210" s="30"/>
    </row>
    <row r="211" spans="2:9" ht="12">
      <c r="B211" s="30"/>
      <c r="C211" s="30"/>
      <c r="E211" s="30"/>
      <c r="F211" s="30"/>
      <c r="H211" s="30"/>
      <c r="I211" s="30"/>
    </row>
    <row r="212" spans="2:9" ht="12">
      <c r="B212" s="30"/>
      <c r="C212" s="30"/>
      <c r="E212" s="30"/>
      <c r="F212" s="30"/>
      <c r="H212" s="30"/>
      <c r="I212" s="30"/>
    </row>
    <row r="213" spans="2:9" ht="12">
      <c r="B213" s="30"/>
      <c r="C213" s="30"/>
      <c r="E213" s="30"/>
      <c r="F213" s="30"/>
      <c r="H213" s="30"/>
      <c r="I213" s="30"/>
    </row>
    <row r="214" spans="2:9" ht="12">
      <c r="B214" s="30"/>
      <c r="C214" s="30"/>
      <c r="E214" s="30"/>
      <c r="F214" s="30"/>
      <c r="H214" s="30"/>
      <c r="I214" s="30"/>
    </row>
    <row r="215" spans="2:9" ht="12">
      <c r="B215" s="30"/>
      <c r="C215" s="30"/>
      <c r="E215" s="30"/>
      <c r="F215" s="30"/>
      <c r="H215" s="30"/>
      <c r="I215" s="30"/>
    </row>
    <row r="216" spans="2:9" ht="12">
      <c r="B216" s="30"/>
      <c r="C216" s="30"/>
      <c r="E216" s="30"/>
      <c r="F216" s="30"/>
      <c r="H216" s="30"/>
      <c r="I216" s="30"/>
    </row>
    <row r="217" spans="2:9" ht="12">
      <c r="B217" s="30"/>
      <c r="C217" s="30"/>
      <c r="E217" s="30"/>
      <c r="F217" s="30"/>
      <c r="H217" s="30"/>
      <c r="I217" s="30"/>
    </row>
    <row r="218" spans="2:9" ht="12">
      <c r="B218" s="30"/>
      <c r="C218" s="30"/>
      <c r="E218" s="30"/>
      <c r="F218" s="30"/>
      <c r="H218" s="30"/>
      <c r="I218" s="30"/>
    </row>
    <row r="219" spans="2:9" ht="12">
      <c r="B219" s="30"/>
      <c r="C219" s="30"/>
      <c r="E219" s="30"/>
      <c r="F219" s="30"/>
      <c r="H219" s="30"/>
      <c r="I219" s="30"/>
    </row>
    <row r="220" spans="2:9" ht="12">
      <c r="B220" s="30"/>
      <c r="C220" s="30"/>
      <c r="E220" s="30"/>
      <c r="F220" s="30"/>
      <c r="H220" s="30"/>
      <c r="I220" s="30"/>
    </row>
    <row r="221" spans="2:9" ht="12">
      <c r="B221" s="30"/>
      <c r="C221" s="30"/>
      <c r="E221" s="30"/>
      <c r="F221" s="30"/>
      <c r="H221" s="30"/>
      <c r="I221" s="30"/>
    </row>
    <row r="222" spans="2:9" ht="12">
      <c r="B222" s="30"/>
      <c r="C222" s="30"/>
      <c r="E222" s="30"/>
      <c r="F222" s="30"/>
      <c r="H222" s="30"/>
      <c r="I222" s="30"/>
    </row>
    <row r="223" spans="2:9" ht="12">
      <c r="B223" s="30"/>
      <c r="C223" s="30"/>
      <c r="E223" s="30"/>
      <c r="F223" s="30"/>
      <c r="H223" s="30"/>
      <c r="I223" s="30"/>
    </row>
    <row r="224" spans="2:9" ht="12">
      <c r="B224" s="30"/>
      <c r="C224" s="30"/>
      <c r="E224" s="30"/>
      <c r="F224" s="30"/>
      <c r="H224" s="30"/>
      <c r="I224" s="30"/>
    </row>
    <row r="225" spans="2:9" ht="12">
      <c r="B225" s="30"/>
      <c r="C225" s="30"/>
      <c r="E225" s="30"/>
      <c r="F225" s="30"/>
      <c r="H225" s="30"/>
      <c r="I225" s="30"/>
    </row>
    <row r="226" spans="2:9" ht="12">
      <c r="B226" s="30"/>
      <c r="C226" s="30"/>
      <c r="E226" s="30"/>
      <c r="F226" s="30"/>
      <c r="H226" s="30"/>
      <c r="I226" s="30"/>
    </row>
    <row r="227" spans="2:9" ht="12">
      <c r="B227" s="30"/>
      <c r="C227" s="30"/>
      <c r="E227" s="30"/>
      <c r="F227" s="30"/>
      <c r="H227" s="30"/>
      <c r="I227" s="30"/>
    </row>
    <row r="228" spans="2:9" ht="12">
      <c r="B228" s="30"/>
      <c r="C228" s="30"/>
      <c r="E228" s="30"/>
      <c r="F228" s="30"/>
      <c r="H228" s="30"/>
      <c r="I228" s="30"/>
    </row>
    <row r="229" spans="2:9" ht="12">
      <c r="B229" s="30"/>
      <c r="C229" s="30"/>
      <c r="E229" s="30"/>
      <c r="F229" s="30"/>
      <c r="H229" s="30"/>
      <c r="I229" s="30"/>
    </row>
    <row r="230" spans="2:9" ht="12">
      <c r="B230" s="30"/>
      <c r="C230" s="30"/>
      <c r="E230" s="30"/>
      <c r="F230" s="30"/>
      <c r="H230" s="30"/>
      <c r="I230" s="30"/>
    </row>
    <row r="231" spans="2:9" ht="12">
      <c r="B231" s="30"/>
      <c r="C231" s="30"/>
      <c r="E231" s="30"/>
      <c r="F231" s="30"/>
      <c r="H231" s="30"/>
      <c r="I231" s="30"/>
    </row>
    <row r="232" spans="2:9" ht="12">
      <c r="B232" s="30"/>
      <c r="C232" s="30"/>
      <c r="E232" s="30"/>
      <c r="F232" s="30"/>
      <c r="H232" s="30"/>
      <c r="I232" s="30"/>
    </row>
    <row r="233" spans="2:9" ht="12">
      <c r="B233" s="30"/>
      <c r="C233" s="30"/>
      <c r="E233" s="30"/>
      <c r="F233" s="30"/>
      <c r="H233" s="30"/>
      <c r="I233" s="30"/>
    </row>
    <row r="234" spans="2:9" ht="12">
      <c r="B234" s="30"/>
      <c r="C234" s="30"/>
      <c r="E234" s="30"/>
      <c r="F234" s="30"/>
      <c r="H234" s="30"/>
      <c r="I234" s="30"/>
    </row>
    <row r="235" spans="2:9" ht="12">
      <c r="B235" s="30"/>
      <c r="C235" s="30"/>
      <c r="E235" s="30"/>
      <c r="F235" s="30"/>
      <c r="H235" s="30"/>
      <c r="I235" s="30"/>
    </row>
    <row r="236" spans="2:9" ht="12">
      <c r="B236" s="30"/>
      <c r="C236" s="30"/>
      <c r="E236" s="30"/>
      <c r="F236" s="30"/>
      <c r="H236" s="30"/>
      <c r="I236" s="30"/>
    </row>
    <row r="237" spans="2:9" ht="12">
      <c r="B237" s="30"/>
      <c r="C237" s="30"/>
      <c r="E237" s="30"/>
      <c r="F237" s="30"/>
      <c r="H237" s="30"/>
      <c r="I237" s="30"/>
    </row>
    <row r="238" spans="2:9" ht="12">
      <c r="B238" s="30"/>
      <c r="C238" s="30"/>
      <c r="E238" s="30"/>
      <c r="F238" s="30"/>
      <c r="H238" s="30"/>
      <c r="I238" s="30"/>
    </row>
    <row r="239" spans="2:9" ht="12">
      <c r="B239" s="30"/>
      <c r="C239" s="30"/>
      <c r="E239" s="30"/>
      <c r="F239" s="30"/>
      <c r="H239" s="30"/>
      <c r="I239" s="30"/>
    </row>
    <row r="240" spans="2:9" ht="12">
      <c r="B240" s="30"/>
      <c r="C240" s="30"/>
      <c r="E240" s="30"/>
      <c r="F240" s="30"/>
      <c r="H240" s="30"/>
      <c r="I240" s="30"/>
    </row>
    <row r="241" spans="2:9" ht="12">
      <c r="B241" s="30"/>
      <c r="C241" s="30"/>
      <c r="E241" s="30"/>
      <c r="F241" s="30"/>
      <c r="H241" s="30"/>
      <c r="I241" s="30"/>
    </row>
    <row r="242" spans="2:9" ht="12">
      <c r="B242" s="30"/>
      <c r="C242" s="30"/>
      <c r="E242" s="30"/>
      <c r="F242" s="30"/>
      <c r="H242" s="30"/>
      <c r="I242" s="30"/>
    </row>
    <row r="243" spans="2:9" ht="12">
      <c r="B243" s="30"/>
      <c r="C243" s="30"/>
      <c r="E243" s="30"/>
      <c r="F243" s="30"/>
      <c r="H243" s="30"/>
      <c r="I243" s="30"/>
    </row>
    <row r="244" spans="2:9" ht="12">
      <c r="B244" s="30"/>
      <c r="C244" s="30"/>
      <c r="E244" s="30"/>
      <c r="F244" s="30"/>
      <c r="H244" s="30"/>
      <c r="I244" s="30"/>
    </row>
    <row r="245" spans="2:9" ht="12">
      <c r="B245" s="30"/>
      <c r="C245" s="30"/>
      <c r="E245" s="30"/>
      <c r="F245" s="30"/>
      <c r="H245" s="30"/>
      <c r="I245" s="30"/>
    </row>
    <row r="246" spans="2:9" ht="12">
      <c r="B246" s="30"/>
      <c r="C246" s="30"/>
      <c r="E246" s="30"/>
      <c r="F246" s="30"/>
      <c r="H246" s="30"/>
      <c r="I246" s="30"/>
    </row>
    <row r="247" spans="2:9" ht="12">
      <c r="B247" s="30"/>
      <c r="C247" s="30"/>
      <c r="E247" s="30"/>
      <c r="F247" s="30"/>
      <c r="H247" s="30"/>
      <c r="I247" s="30"/>
    </row>
    <row r="248" spans="2:9" ht="12">
      <c r="B248" s="30"/>
      <c r="C248" s="30"/>
      <c r="E248" s="30"/>
      <c r="F248" s="30"/>
      <c r="H248" s="30"/>
      <c r="I248" s="30"/>
    </row>
    <row r="249" spans="2:9" ht="12">
      <c r="B249" s="30"/>
      <c r="C249" s="30"/>
      <c r="E249" s="30"/>
      <c r="F249" s="30"/>
      <c r="H249" s="30"/>
      <c r="I249" s="30"/>
    </row>
    <row r="250" spans="2:9" ht="12">
      <c r="B250" s="30"/>
      <c r="C250" s="30"/>
      <c r="E250" s="30"/>
      <c r="F250" s="30"/>
      <c r="H250" s="30"/>
      <c r="I250" s="30"/>
    </row>
    <row r="251" spans="2:9" ht="12">
      <c r="B251" s="30"/>
      <c r="C251" s="30"/>
      <c r="E251" s="30"/>
      <c r="F251" s="30"/>
      <c r="H251" s="30"/>
      <c r="I251" s="30"/>
    </row>
    <row r="252" spans="2:9" ht="12">
      <c r="B252" s="30"/>
      <c r="C252" s="30"/>
      <c r="E252" s="30"/>
      <c r="F252" s="30"/>
      <c r="H252" s="30"/>
      <c r="I252" s="30"/>
    </row>
    <row r="253" spans="2:9" ht="12">
      <c r="B253" s="30"/>
      <c r="C253" s="30"/>
      <c r="E253" s="30"/>
      <c r="F253" s="30"/>
      <c r="H253" s="30"/>
      <c r="I253" s="30"/>
    </row>
    <row r="254" spans="2:9" ht="12">
      <c r="B254" s="30"/>
      <c r="C254" s="30"/>
      <c r="E254" s="30"/>
      <c r="F254" s="30"/>
      <c r="H254" s="30"/>
      <c r="I254" s="30"/>
    </row>
    <row r="255" spans="2:9" ht="12">
      <c r="B255" s="30"/>
      <c r="C255" s="30"/>
      <c r="E255" s="30"/>
      <c r="F255" s="30"/>
      <c r="H255" s="30"/>
      <c r="I255" s="30"/>
    </row>
    <row r="256" spans="2:9" ht="12">
      <c r="B256" s="30"/>
      <c r="C256" s="30"/>
      <c r="E256" s="30"/>
      <c r="F256" s="30"/>
      <c r="H256" s="30"/>
      <c r="I256" s="30"/>
    </row>
    <row r="257" spans="2:9" ht="12">
      <c r="B257" s="30"/>
      <c r="C257" s="30"/>
      <c r="E257" s="30"/>
      <c r="F257" s="30"/>
      <c r="H257" s="30"/>
      <c r="I257" s="30"/>
    </row>
    <row r="258" spans="2:9" ht="12">
      <c r="B258" s="30"/>
      <c r="C258" s="30"/>
      <c r="E258" s="30"/>
      <c r="F258" s="30"/>
      <c r="H258" s="30"/>
      <c r="I258" s="30"/>
    </row>
    <row r="259" spans="2:9" ht="12">
      <c r="B259" s="30"/>
      <c r="C259" s="30"/>
      <c r="E259" s="30"/>
      <c r="F259" s="30"/>
      <c r="H259" s="30"/>
      <c r="I259" s="30"/>
    </row>
    <row r="260" spans="2:9" ht="12">
      <c r="B260" s="30"/>
      <c r="C260" s="30"/>
      <c r="E260" s="30"/>
      <c r="F260" s="30"/>
      <c r="H260" s="30"/>
      <c r="I260" s="30"/>
    </row>
    <row r="261" spans="2:9" ht="12">
      <c r="B261" s="30"/>
      <c r="C261" s="30"/>
      <c r="E261" s="30"/>
      <c r="F261" s="30"/>
      <c r="H261" s="30"/>
      <c r="I261" s="30"/>
    </row>
    <row r="262" spans="2:9" ht="12">
      <c r="B262" s="30"/>
      <c r="C262" s="30"/>
      <c r="E262" s="30"/>
      <c r="F262" s="30"/>
      <c r="H262" s="30"/>
      <c r="I262" s="30"/>
    </row>
    <row r="263" spans="2:9" ht="12">
      <c r="B263" s="30"/>
      <c r="C263" s="30"/>
      <c r="E263" s="30"/>
      <c r="F263" s="30"/>
      <c r="H263" s="30"/>
      <c r="I263" s="30"/>
    </row>
    <row r="264" spans="2:9" ht="12">
      <c r="B264" s="30"/>
      <c r="C264" s="30"/>
      <c r="E264" s="30"/>
      <c r="F264" s="30"/>
      <c r="H264" s="30"/>
      <c r="I264" s="30"/>
    </row>
    <row r="265" spans="2:9" ht="12">
      <c r="B265" s="30"/>
      <c r="C265" s="30"/>
      <c r="E265" s="30"/>
      <c r="F265" s="30"/>
      <c r="H265" s="30"/>
      <c r="I265" s="30"/>
    </row>
    <row r="266" spans="2:9" ht="12">
      <c r="B266" s="30"/>
      <c r="C266" s="30"/>
      <c r="E266" s="30"/>
      <c r="F266" s="30"/>
      <c r="H266" s="30"/>
      <c r="I266" s="30"/>
    </row>
    <row r="267" spans="2:9" ht="12">
      <c r="B267" s="30"/>
      <c r="C267" s="30"/>
      <c r="E267" s="30"/>
      <c r="F267" s="30"/>
      <c r="H267" s="30"/>
      <c r="I267" s="30"/>
    </row>
    <row r="268" spans="2:9" ht="12">
      <c r="B268" s="30"/>
      <c r="C268" s="30"/>
      <c r="E268" s="30"/>
      <c r="F268" s="30"/>
      <c r="H268" s="30"/>
      <c r="I268" s="30"/>
    </row>
    <row r="269" spans="2:9" ht="12">
      <c r="B269" s="30"/>
      <c r="C269" s="30"/>
      <c r="E269" s="30"/>
      <c r="F269" s="30"/>
      <c r="H269" s="30"/>
      <c r="I269" s="30"/>
    </row>
    <row r="270" spans="2:9" ht="12">
      <c r="B270" s="30"/>
      <c r="C270" s="30"/>
      <c r="E270" s="30"/>
      <c r="F270" s="30"/>
      <c r="H270" s="30"/>
      <c r="I270" s="30"/>
    </row>
    <row r="271" spans="2:9" ht="12">
      <c r="B271" s="30"/>
      <c r="C271" s="30"/>
      <c r="E271" s="30"/>
      <c r="F271" s="30"/>
      <c r="H271" s="30"/>
      <c r="I271" s="30"/>
    </row>
    <row r="272" spans="2:9" ht="12">
      <c r="B272" s="30"/>
      <c r="C272" s="30"/>
      <c r="E272" s="30"/>
      <c r="F272" s="30"/>
      <c r="H272" s="30"/>
      <c r="I272" s="30"/>
    </row>
    <row r="273" spans="2:9" ht="12">
      <c r="B273" s="30"/>
      <c r="C273" s="30"/>
      <c r="E273" s="30"/>
      <c r="F273" s="30"/>
      <c r="H273" s="30"/>
      <c r="I273" s="30"/>
    </row>
    <row r="274" spans="2:9" ht="12">
      <c r="B274" s="30"/>
      <c r="C274" s="30"/>
      <c r="E274" s="30"/>
      <c r="F274" s="30"/>
      <c r="H274" s="30"/>
      <c r="I274" s="30"/>
    </row>
    <row r="275" spans="2:9" ht="12">
      <c r="B275" s="30"/>
      <c r="C275" s="30"/>
      <c r="E275" s="30"/>
      <c r="F275" s="30"/>
      <c r="H275" s="30"/>
      <c r="I275" s="30"/>
    </row>
    <row r="276" spans="2:9" ht="12">
      <c r="B276" s="30"/>
      <c r="C276" s="30"/>
      <c r="E276" s="30"/>
      <c r="F276" s="30"/>
      <c r="H276" s="30"/>
      <c r="I276" s="30"/>
    </row>
    <row r="277" spans="2:9" ht="12">
      <c r="B277" s="30"/>
      <c r="C277" s="30"/>
      <c r="E277" s="30"/>
      <c r="F277" s="30"/>
      <c r="H277" s="30"/>
      <c r="I277" s="30"/>
    </row>
    <row r="278" spans="2:9" ht="12">
      <c r="B278" s="30"/>
      <c r="C278" s="30"/>
      <c r="E278" s="30"/>
      <c r="F278" s="30"/>
      <c r="H278" s="30"/>
      <c r="I278" s="30"/>
    </row>
    <row r="279" spans="2:9" ht="12">
      <c r="B279" s="30"/>
      <c r="C279" s="30"/>
      <c r="E279" s="30"/>
      <c r="F279" s="30"/>
      <c r="H279" s="30"/>
      <c r="I279" s="30"/>
    </row>
    <row r="280" spans="2:9" ht="12">
      <c r="B280" s="30"/>
      <c r="C280" s="30"/>
      <c r="E280" s="30"/>
      <c r="F280" s="30"/>
      <c r="H280" s="30"/>
      <c r="I280" s="30"/>
    </row>
    <row r="281" spans="2:9" ht="12">
      <c r="B281" s="30"/>
      <c r="C281" s="30"/>
      <c r="E281" s="30"/>
      <c r="F281" s="30"/>
      <c r="H281" s="30"/>
      <c r="I281" s="30"/>
    </row>
    <row r="282" spans="2:9" ht="12">
      <c r="B282" s="30"/>
      <c r="C282" s="30"/>
      <c r="E282" s="30"/>
      <c r="F282" s="30"/>
      <c r="H282" s="30"/>
      <c r="I282" s="30"/>
    </row>
    <row r="283" spans="2:9" ht="12">
      <c r="B283" s="30"/>
      <c r="C283" s="30"/>
      <c r="E283" s="30"/>
      <c r="F283" s="30"/>
      <c r="H283" s="30"/>
      <c r="I283" s="30"/>
    </row>
    <row r="284" spans="2:9" ht="12">
      <c r="B284" s="30"/>
      <c r="C284" s="30"/>
      <c r="E284" s="30"/>
      <c r="F284" s="30"/>
      <c r="H284" s="30"/>
      <c r="I284" s="30"/>
    </row>
    <row r="285" spans="2:9" ht="12">
      <c r="B285" s="30"/>
      <c r="C285" s="30"/>
      <c r="E285" s="30"/>
      <c r="F285" s="30"/>
      <c r="H285" s="30"/>
      <c r="I285" s="30"/>
    </row>
    <row r="286" spans="2:9" ht="12">
      <c r="B286" s="30"/>
      <c r="C286" s="30"/>
      <c r="E286" s="30"/>
      <c r="F286" s="30"/>
      <c r="H286" s="30"/>
      <c r="I286" s="30"/>
    </row>
    <row r="287" spans="2:9" ht="12">
      <c r="B287" s="30"/>
      <c r="C287" s="30"/>
      <c r="E287" s="30"/>
      <c r="F287" s="30"/>
      <c r="H287" s="30"/>
      <c r="I287" s="30"/>
    </row>
    <row r="288" spans="2:9" ht="12">
      <c r="B288" s="30"/>
      <c r="C288" s="30"/>
      <c r="E288" s="30"/>
      <c r="F288" s="30"/>
      <c r="H288" s="30"/>
      <c r="I288" s="30"/>
    </row>
    <row r="289" spans="2:9" ht="12">
      <c r="B289" s="30"/>
      <c r="C289" s="30"/>
      <c r="E289" s="30"/>
      <c r="F289" s="30"/>
      <c r="H289" s="30"/>
      <c r="I289" s="30"/>
    </row>
    <row r="290" spans="2:9" ht="12">
      <c r="B290" s="30"/>
      <c r="C290" s="30"/>
      <c r="E290" s="30"/>
      <c r="F290" s="30"/>
      <c r="H290" s="30"/>
      <c r="I290" s="30"/>
    </row>
    <row r="291" spans="2:9" ht="12">
      <c r="B291" s="30"/>
      <c r="C291" s="30"/>
      <c r="E291" s="30"/>
      <c r="F291" s="30"/>
      <c r="H291" s="30"/>
      <c r="I291" s="30"/>
    </row>
    <row r="292" spans="2:9" ht="12">
      <c r="B292" s="30"/>
      <c r="C292" s="30"/>
      <c r="E292" s="30"/>
      <c r="F292" s="30"/>
      <c r="H292" s="30"/>
      <c r="I292" s="30"/>
    </row>
    <row r="293" spans="2:9" ht="12">
      <c r="B293" s="30"/>
      <c r="C293" s="30"/>
      <c r="E293" s="30"/>
      <c r="F293" s="30"/>
      <c r="H293" s="30"/>
      <c r="I293" s="30"/>
    </row>
    <row r="294" spans="2:9" ht="12">
      <c r="B294" s="30"/>
      <c r="C294" s="30"/>
      <c r="E294" s="30"/>
      <c r="F294" s="30"/>
      <c r="H294" s="30"/>
      <c r="I294" s="30"/>
    </row>
    <row r="295" spans="2:9" ht="12">
      <c r="B295" s="30"/>
      <c r="C295" s="30"/>
      <c r="E295" s="30"/>
      <c r="F295" s="30"/>
      <c r="H295" s="30"/>
      <c r="I295" s="30"/>
    </row>
    <row r="296" spans="2:9" ht="12">
      <c r="B296" s="30"/>
      <c r="C296" s="30"/>
      <c r="E296" s="30"/>
      <c r="F296" s="30"/>
      <c r="H296" s="30"/>
      <c r="I296" s="30"/>
    </row>
    <row r="297" spans="2:9" ht="12">
      <c r="B297" s="30"/>
      <c r="C297" s="30"/>
      <c r="E297" s="30"/>
      <c r="F297" s="30"/>
      <c r="H297" s="30"/>
      <c r="I297" s="30"/>
    </row>
    <row r="298" spans="2:9" ht="12">
      <c r="B298" s="30"/>
      <c r="C298" s="30"/>
      <c r="E298" s="30"/>
      <c r="F298" s="30"/>
      <c r="H298" s="30"/>
      <c r="I298" s="30"/>
    </row>
    <row r="299" spans="2:9" ht="12">
      <c r="B299" s="30"/>
      <c r="C299" s="30"/>
      <c r="E299" s="30"/>
      <c r="F299" s="30"/>
      <c r="H299" s="30"/>
      <c r="I299" s="30"/>
    </row>
    <row r="300" spans="2:9" ht="12">
      <c r="B300" s="30"/>
      <c r="C300" s="30"/>
      <c r="E300" s="30"/>
      <c r="F300" s="30"/>
      <c r="H300" s="30"/>
      <c r="I300" s="30"/>
    </row>
    <row r="301" spans="2:9" ht="12">
      <c r="B301" s="30"/>
      <c r="C301" s="30"/>
      <c r="E301" s="30"/>
      <c r="F301" s="30"/>
      <c r="H301" s="30"/>
      <c r="I301" s="30"/>
    </row>
    <row r="302" spans="2:9" ht="12">
      <c r="B302" s="30"/>
      <c r="C302" s="30"/>
      <c r="E302" s="30"/>
      <c r="F302" s="30"/>
      <c r="H302" s="30"/>
      <c r="I302" s="30"/>
    </row>
    <row r="303" spans="2:9" ht="12">
      <c r="B303" s="30"/>
      <c r="C303" s="30"/>
      <c r="E303" s="30"/>
      <c r="F303" s="30"/>
      <c r="H303" s="30"/>
      <c r="I303" s="30"/>
    </row>
    <row r="304" spans="2:9" ht="12">
      <c r="B304" s="30"/>
      <c r="C304" s="30"/>
      <c r="E304" s="30"/>
      <c r="F304" s="30"/>
      <c r="H304" s="30"/>
      <c r="I304" s="30"/>
    </row>
    <row r="305" spans="2:9" ht="12">
      <c r="B305" s="30"/>
      <c r="C305" s="30"/>
      <c r="E305" s="30"/>
      <c r="F305" s="30"/>
      <c r="H305" s="30"/>
      <c r="I305" s="30"/>
    </row>
    <row r="306" spans="2:9" ht="12">
      <c r="B306" s="30"/>
      <c r="C306" s="30"/>
      <c r="E306" s="30"/>
      <c r="F306" s="30"/>
      <c r="H306" s="30"/>
      <c r="I306" s="30"/>
    </row>
    <row r="307" spans="2:9" ht="12">
      <c r="B307" s="30"/>
      <c r="C307" s="30"/>
      <c r="E307" s="30"/>
      <c r="F307" s="30"/>
      <c r="H307" s="30"/>
      <c r="I307" s="30"/>
    </row>
    <row r="308" spans="2:9" ht="12">
      <c r="B308" s="30"/>
      <c r="C308" s="30"/>
      <c r="E308" s="30"/>
      <c r="F308" s="30"/>
      <c r="H308" s="30"/>
      <c r="I308" s="30"/>
    </row>
    <row r="309" spans="2:9" ht="12">
      <c r="B309" s="30"/>
      <c r="C309" s="30"/>
      <c r="E309" s="30"/>
      <c r="F309" s="30"/>
      <c r="H309" s="30"/>
      <c r="I309" s="30"/>
    </row>
    <row r="310" spans="2:9" ht="12">
      <c r="B310" s="30"/>
      <c r="C310" s="30"/>
      <c r="E310" s="30"/>
      <c r="F310" s="30"/>
      <c r="H310" s="30"/>
      <c r="I310" s="30"/>
    </row>
    <row r="311" spans="2:9" ht="12">
      <c r="B311" s="30"/>
      <c r="C311" s="30"/>
      <c r="E311" s="30"/>
      <c r="F311" s="30"/>
      <c r="H311" s="30"/>
      <c r="I311" s="30"/>
    </row>
    <row r="312" spans="2:9" ht="12">
      <c r="B312" s="30"/>
      <c r="C312" s="30"/>
      <c r="E312" s="30"/>
      <c r="F312" s="30"/>
      <c r="H312" s="30"/>
      <c r="I312" s="30"/>
    </row>
    <row r="313" spans="2:9" ht="12">
      <c r="B313" s="30"/>
      <c r="C313" s="30"/>
      <c r="E313" s="30"/>
      <c r="F313" s="30"/>
      <c r="H313" s="30"/>
      <c r="I313" s="30"/>
    </row>
    <row r="314" spans="2:9" ht="12">
      <c r="B314" s="30"/>
      <c r="C314" s="30"/>
      <c r="E314" s="30"/>
      <c r="F314" s="30"/>
      <c r="H314" s="30"/>
      <c r="I314" s="30"/>
    </row>
    <row r="315" spans="2:9" ht="12">
      <c r="B315" s="30"/>
      <c r="C315" s="30"/>
      <c r="E315" s="30"/>
      <c r="F315" s="30"/>
      <c r="H315" s="30"/>
      <c r="I315" s="30"/>
    </row>
    <row r="316" spans="2:9" ht="12">
      <c r="B316" s="30"/>
      <c r="C316" s="30"/>
      <c r="E316" s="30"/>
      <c r="F316" s="30"/>
      <c r="H316" s="30"/>
      <c r="I316" s="30"/>
    </row>
    <row r="317" spans="2:9" ht="12">
      <c r="B317" s="30"/>
      <c r="C317" s="30"/>
      <c r="E317" s="30"/>
      <c r="F317" s="30"/>
      <c r="H317" s="30"/>
      <c r="I317" s="30"/>
    </row>
    <row r="318" spans="2:9" ht="12">
      <c r="B318" s="30"/>
      <c r="C318" s="30"/>
      <c r="E318" s="30"/>
      <c r="F318" s="30"/>
      <c r="H318" s="30"/>
      <c r="I318" s="30"/>
    </row>
    <row r="319" spans="2:9" ht="12">
      <c r="B319" s="30"/>
      <c r="C319" s="30"/>
      <c r="E319" s="30"/>
      <c r="F319" s="30"/>
      <c r="H319" s="30"/>
      <c r="I319" s="30"/>
    </row>
    <row r="320" spans="2:9" ht="12">
      <c r="B320" s="30"/>
      <c r="C320" s="30"/>
      <c r="E320" s="30"/>
      <c r="F320" s="30"/>
      <c r="H320" s="30"/>
      <c r="I320" s="30"/>
    </row>
    <row r="321" spans="2:9" ht="12">
      <c r="B321" s="30"/>
      <c r="C321" s="30"/>
      <c r="E321" s="30"/>
      <c r="F321" s="30"/>
      <c r="H321" s="30"/>
      <c r="I321" s="30"/>
    </row>
    <row r="322" spans="2:9" ht="12">
      <c r="B322" s="30"/>
      <c r="C322" s="30"/>
      <c r="E322" s="30"/>
      <c r="F322" s="30"/>
      <c r="H322" s="30"/>
      <c r="I322" s="30"/>
    </row>
    <row r="323" spans="2:9" ht="12">
      <c r="B323" s="30"/>
      <c r="C323" s="30"/>
      <c r="E323" s="30"/>
      <c r="F323" s="30"/>
      <c r="H323" s="30"/>
      <c r="I323" s="30"/>
    </row>
    <row r="324" spans="2:9" ht="12">
      <c r="B324" s="30"/>
      <c r="C324" s="30"/>
      <c r="E324" s="30"/>
      <c r="F324" s="30"/>
      <c r="H324" s="30"/>
      <c r="I324" s="30"/>
    </row>
    <row r="325" spans="2:9" ht="12">
      <c r="B325" s="30"/>
      <c r="C325" s="30"/>
      <c r="E325" s="30"/>
      <c r="F325" s="30"/>
      <c r="H325" s="30"/>
      <c r="I325" s="30"/>
    </row>
    <row r="326" spans="2:9" ht="12">
      <c r="B326" s="30"/>
      <c r="C326" s="30"/>
      <c r="E326" s="30"/>
      <c r="F326" s="30"/>
      <c r="H326" s="30"/>
      <c r="I326" s="30"/>
    </row>
    <row r="327" spans="2:9" ht="12">
      <c r="B327" s="30"/>
      <c r="C327" s="30"/>
      <c r="E327" s="30"/>
      <c r="F327" s="30"/>
      <c r="H327" s="30"/>
      <c r="I327" s="30"/>
    </row>
    <row r="328" spans="2:9" ht="12">
      <c r="B328" s="30"/>
      <c r="C328" s="30"/>
      <c r="E328" s="30"/>
      <c r="F328" s="30"/>
      <c r="H328" s="30"/>
      <c r="I328" s="30"/>
    </row>
    <row r="329" spans="2:9" ht="12">
      <c r="B329" s="30"/>
      <c r="C329" s="30"/>
      <c r="E329" s="30"/>
      <c r="F329" s="30"/>
      <c r="H329" s="30"/>
      <c r="I329" s="30"/>
    </row>
    <row r="330" spans="2:9" ht="12">
      <c r="B330" s="30"/>
      <c r="C330" s="30"/>
      <c r="E330" s="30"/>
      <c r="F330" s="30"/>
      <c r="H330" s="30"/>
      <c r="I330" s="30"/>
    </row>
    <row r="331" spans="2:9" ht="12">
      <c r="B331" s="30"/>
      <c r="C331" s="30"/>
      <c r="E331" s="30"/>
      <c r="F331" s="30"/>
      <c r="H331" s="30"/>
      <c r="I331" s="30"/>
    </row>
    <row r="332" spans="2:9" ht="12">
      <c r="B332" s="30"/>
      <c r="C332" s="30"/>
      <c r="E332" s="30"/>
      <c r="F332" s="30"/>
      <c r="H332" s="30"/>
      <c r="I332" s="30"/>
    </row>
    <row r="333" spans="2:9" ht="12">
      <c r="B333" s="30"/>
      <c r="C333" s="30"/>
      <c r="E333" s="30"/>
      <c r="F333" s="30"/>
      <c r="H333" s="30"/>
      <c r="I333" s="30"/>
    </row>
    <row r="334" spans="2:9" ht="12">
      <c r="B334" s="30"/>
      <c r="C334" s="30"/>
      <c r="E334" s="30"/>
      <c r="F334" s="30"/>
      <c r="H334" s="30"/>
      <c r="I334" s="30"/>
    </row>
    <row r="335" spans="2:9" ht="12">
      <c r="B335" s="30"/>
      <c r="C335" s="30"/>
      <c r="E335" s="30"/>
      <c r="F335" s="30"/>
      <c r="H335" s="30"/>
      <c r="I335" s="30"/>
    </row>
    <row r="336" spans="2:9" ht="12">
      <c r="B336" s="30"/>
      <c r="C336" s="30"/>
      <c r="E336" s="30"/>
      <c r="F336" s="30"/>
      <c r="H336" s="30"/>
      <c r="I336" s="30"/>
    </row>
    <row r="337" spans="2:9" ht="12">
      <c r="B337" s="30"/>
      <c r="C337" s="30"/>
      <c r="E337" s="30"/>
      <c r="F337" s="30"/>
      <c r="H337" s="30"/>
      <c r="I337" s="30"/>
    </row>
    <row r="338" spans="2:9" ht="12">
      <c r="B338" s="30"/>
      <c r="C338" s="30"/>
      <c r="E338" s="30"/>
      <c r="F338" s="30"/>
      <c r="H338" s="30"/>
      <c r="I338" s="30"/>
    </row>
    <row r="339" spans="2:9" ht="12">
      <c r="B339" s="30"/>
      <c r="C339" s="30"/>
      <c r="E339" s="30"/>
      <c r="F339" s="30"/>
      <c r="H339" s="30"/>
      <c r="I339" s="30"/>
    </row>
    <row r="340" spans="2:9" ht="12">
      <c r="B340" s="30"/>
      <c r="C340" s="30"/>
      <c r="E340" s="30"/>
      <c r="F340" s="30"/>
      <c r="H340" s="30"/>
      <c r="I340" s="30"/>
    </row>
    <row r="341" spans="2:9" ht="12">
      <c r="B341" s="30"/>
      <c r="C341" s="30"/>
      <c r="E341" s="30"/>
      <c r="F341" s="30"/>
      <c r="H341" s="30"/>
      <c r="I341" s="30"/>
    </row>
    <row r="342" spans="2:9" ht="12">
      <c r="B342" s="30"/>
      <c r="C342" s="30"/>
      <c r="E342" s="30"/>
      <c r="F342" s="30"/>
      <c r="H342" s="30"/>
      <c r="I342" s="30"/>
    </row>
    <row r="343" spans="2:9" ht="12">
      <c r="B343" s="30"/>
      <c r="C343" s="30"/>
      <c r="E343" s="30"/>
      <c r="F343" s="30"/>
      <c r="H343" s="30"/>
      <c r="I343" s="30"/>
    </row>
    <row r="344" spans="2:9" ht="12">
      <c r="B344" s="30"/>
      <c r="C344" s="30"/>
      <c r="E344" s="30"/>
      <c r="F344" s="30"/>
      <c r="H344" s="30"/>
      <c r="I344" s="30"/>
    </row>
    <row r="345" spans="2:9" ht="12">
      <c r="B345" s="30"/>
      <c r="C345" s="30"/>
      <c r="E345" s="30"/>
      <c r="F345" s="30"/>
      <c r="H345" s="30"/>
      <c r="I345" s="30"/>
    </row>
    <row r="346" spans="2:9" ht="12">
      <c r="B346" s="30"/>
      <c r="C346" s="30"/>
      <c r="E346" s="30"/>
      <c r="F346" s="30"/>
      <c r="H346" s="30"/>
      <c r="I346" s="30"/>
    </row>
    <row r="347" spans="2:9" ht="12">
      <c r="B347" s="30"/>
      <c r="C347" s="30"/>
      <c r="E347" s="30"/>
      <c r="F347" s="30"/>
      <c r="H347" s="30"/>
      <c r="I347" s="30"/>
    </row>
    <row r="348" spans="2:9" ht="12">
      <c r="B348" s="30"/>
      <c r="C348" s="30"/>
      <c r="E348" s="30"/>
      <c r="F348" s="30"/>
      <c r="H348" s="30"/>
      <c r="I348" s="30"/>
    </row>
    <row r="349" spans="2:9" ht="12">
      <c r="B349" s="30"/>
      <c r="C349" s="30"/>
      <c r="E349" s="30"/>
      <c r="F349" s="30"/>
      <c r="H349" s="30"/>
      <c r="I349" s="30"/>
    </row>
    <row r="350" spans="2:9" ht="12">
      <c r="B350" s="30"/>
      <c r="C350" s="30"/>
      <c r="E350" s="30"/>
      <c r="F350" s="30"/>
      <c r="H350" s="30"/>
      <c r="I350" s="30"/>
    </row>
    <row r="351" spans="2:9" ht="12">
      <c r="B351" s="30"/>
      <c r="C351" s="30"/>
      <c r="E351" s="30"/>
      <c r="F351" s="30"/>
      <c r="H351" s="30"/>
      <c r="I351" s="30"/>
    </row>
    <row r="352" spans="2:9" ht="12">
      <c r="B352" s="30"/>
      <c r="C352" s="30"/>
      <c r="E352" s="30"/>
      <c r="F352" s="30"/>
      <c r="H352" s="30"/>
      <c r="I352" s="30"/>
    </row>
    <row r="353" spans="2:9" ht="12">
      <c r="B353" s="30"/>
      <c r="C353" s="30"/>
      <c r="E353" s="30"/>
      <c r="F353" s="30"/>
      <c r="H353" s="30"/>
      <c r="I353" s="30"/>
    </row>
    <row r="354" spans="2:9" ht="12">
      <c r="B354" s="30"/>
      <c r="C354" s="30"/>
      <c r="E354" s="30"/>
      <c r="F354" s="30"/>
      <c r="H354" s="30"/>
      <c r="I354" s="30"/>
    </row>
    <row r="355" spans="2:9" ht="12">
      <c r="B355" s="30"/>
      <c r="C355" s="30"/>
      <c r="E355" s="30"/>
      <c r="F355" s="30"/>
      <c r="H355" s="30"/>
      <c r="I355" s="30"/>
    </row>
    <row r="356" spans="2:9" ht="12">
      <c r="B356" s="30"/>
      <c r="C356" s="30"/>
      <c r="E356" s="30"/>
      <c r="F356" s="30"/>
      <c r="H356" s="30"/>
      <c r="I356" s="30"/>
    </row>
    <row r="357" spans="2:9" ht="12">
      <c r="B357" s="30"/>
      <c r="C357" s="30"/>
      <c r="E357" s="30"/>
      <c r="F357" s="30"/>
      <c r="H357" s="30"/>
      <c r="I357" s="30"/>
    </row>
    <row r="358" spans="2:9" ht="12">
      <c r="B358" s="30"/>
      <c r="C358" s="30"/>
      <c r="E358" s="30"/>
      <c r="F358" s="30"/>
      <c r="H358" s="30"/>
      <c r="I358" s="30"/>
    </row>
    <row r="359" spans="2:9" ht="12">
      <c r="B359" s="30"/>
      <c r="C359" s="30"/>
      <c r="E359" s="30"/>
      <c r="F359" s="30"/>
      <c r="H359" s="30"/>
      <c r="I359" s="30"/>
    </row>
    <row r="360" spans="2:9" ht="12">
      <c r="B360" s="30"/>
      <c r="C360" s="30"/>
      <c r="E360" s="30"/>
      <c r="F360" s="30"/>
      <c r="H360" s="30"/>
      <c r="I360" s="30"/>
    </row>
    <row r="361" spans="2:9" ht="12">
      <c r="B361" s="30"/>
      <c r="C361" s="30"/>
      <c r="E361" s="30"/>
      <c r="F361" s="30"/>
      <c r="H361" s="30"/>
      <c r="I361" s="30"/>
    </row>
    <row r="362" spans="2:9" ht="12">
      <c r="B362" s="30"/>
      <c r="C362" s="30"/>
      <c r="E362" s="30"/>
      <c r="F362" s="30"/>
      <c r="H362" s="30"/>
      <c r="I362" s="30"/>
    </row>
    <row r="363" spans="2:9" ht="12">
      <c r="B363" s="30"/>
      <c r="C363" s="30"/>
      <c r="E363" s="30"/>
      <c r="F363" s="30"/>
      <c r="H363" s="30"/>
      <c r="I363" s="30"/>
    </row>
    <row r="364" spans="2:9" ht="12">
      <c r="B364" s="30"/>
      <c r="C364" s="30"/>
      <c r="E364" s="30"/>
      <c r="F364" s="30"/>
      <c r="H364" s="30"/>
      <c r="I364" s="30"/>
    </row>
    <row r="365" spans="2:9" ht="12">
      <c r="B365" s="30"/>
      <c r="C365" s="30"/>
      <c r="E365" s="30"/>
      <c r="F365" s="30"/>
      <c r="H365" s="30"/>
      <c r="I365" s="30"/>
    </row>
    <row r="366" spans="2:9" ht="12">
      <c r="B366" s="30"/>
      <c r="C366" s="30"/>
      <c r="E366" s="30"/>
      <c r="F366" s="30"/>
      <c r="H366" s="30"/>
      <c r="I366" s="30"/>
    </row>
    <row r="367" spans="2:9" ht="12">
      <c r="B367" s="30"/>
      <c r="C367" s="30"/>
      <c r="E367" s="30"/>
      <c r="F367" s="30"/>
      <c r="H367" s="30"/>
      <c r="I367" s="30"/>
    </row>
    <row r="368" spans="2:9" ht="12">
      <c r="B368" s="30"/>
      <c r="C368" s="30"/>
      <c r="E368" s="30"/>
      <c r="F368" s="30"/>
      <c r="H368" s="30"/>
      <c r="I368" s="30"/>
    </row>
    <row r="369" spans="2:9" ht="12">
      <c r="B369" s="30"/>
      <c r="C369" s="30"/>
      <c r="E369" s="30"/>
      <c r="F369" s="30"/>
      <c r="H369" s="30"/>
      <c r="I369" s="30"/>
    </row>
    <row r="370" spans="2:9" ht="12">
      <c r="B370" s="30"/>
      <c r="C370" s="30"/>
      <c r="E370" s="30"/>
      <c r="F370" s="30"/>
      <c r="H370" s="30"/>
      <c r="I370" s="30"/>
    </row>
    <row r="371" spans="2:9" ht="12">
      <c r="B371" s="30"/>
      <c r="C371" s="30"/>
      <c r="E371" s="30"/>
      <c r="F371" s="30"/>
      <c r="H371" s="30"/>
      <c r="I371" s="30"/>
    </row>
    <row r="372" spans="2:9" ht="12">
      <c r="B372" s="30"/>
      <c r="C372" s="30"/>
      <c r="E372" s="30"/>
      <c r="F372" s="30"/>
      <c r="H372" s="30"/>
      <c r="I372" s="30"/>
    </row>
    <row r="373" spans="2:9" ht="12">
      <c r="B373" s="30"/>
      <c r="C373" s="30"/>
      <c r="E373" s="30"/>
      <c r="F373" s="30"/>
      <c r="H373" s="30"/>
      <c r="I373" s="30"/>
    </row>
    <row r="374" spans="2:9" ht="12">
      <c r="B374" s="30"/>
      <c r="C374" s="30"/>
      <c r="E374" s="30"/>
      <c r="F374" s="30"/>
      <c r="H374" s="30"/>
      <c r="I374" s="30"/>
    </row>
    <row r="375" spans="2:9" ht="12">
      <c r="B375" s="30"/>
      <c r="C375" s="30"/>
      <c r="E375" s="30"/>
      <c r="F375" s="30"/>
      <c r="H375" s="30"/>
      <c r="I375" s="30"/>
    </row>
    <row r="376" spans="2:9" ht="12">
      <c r="B376" s="30"/>
      <c r="C376" s="30"/>
      <c r="E376" s="30"/>
      <c r="F376" s="30"/>
      <c r="H376" s="30"/>
      <c r="I376" s="30"/>
    </row>
    <row r="377" spans="2:9" ht="12">
      <c r="B377" s="30"/>
      <c r="C377" s="30"/>
      <c r="E377" s="30"/>
      <c r="F377" s="30"/>
      <c r="H377" s="30"/>
      <c r="I377" s="30"/>
    </row>
    <row r="378" spans="2:9" ht="12">
      <c r="B378" s="30"/>
      <c r="C378" s="30"/>
      <c r="E378" s="30"/>
      <c r="F378" s="30"/>
      <c r="H378" s="30"/>
      <c r="I378" s="30"/>
    </row>
    <row r="379" spans="2:9" ht="12">
      <c r="B379" s="30"/>
      <c r="C379" s="30"/>
      <c r="E379" s="30"/>
      <c r="F379" s="30"/>
      <c r="H379" s="30"/>
      <c r="I379" s="30"/>
    </row>
    <row r="380" spans="2:9" ht="12">
      <c r="B380" s="30"/>
      <c r="C380" s="30"/>
      <c r="E380" s="30"/>
      <c r="F380" s="30"/>
      <c r="H380" s="30"/>
      <c r="I380" s="30"/>
    </row>
    <row r="381" spans="2:9" ht="12">
      <c r="B381" s="30"/>
      <c r="C381" s="30"/>
      <c r="E381" s="30"/>
      <c r="F381" s="30"/>
      <c r="H381" s="30"/>
      <c r="I381" s="30"/>
    </row>
    <row r="382" spans="2:9" ht="12">
      <c r="B382" s="30"/>
      <c r="C382" s="30"/>
      <c r="E382" s="30"/>
      <c r="F382" s="30"/>
      <c r="H382" s="30"/>
      <c r="I382" s="30"/>
    </row>
    <row r="383" spans="2:9" ht="12">
      <c r="B383" s="30"/>
      <c r="C383" s="30"/>
      <c r="E383" s="30"/>
      <c r="F383" s="30"/>
      <c r="H383" s="30"/>
      <c r="I383" s="30"/>
    </row>
    <row r="384" spans="2:9" ht="12">
      <c r="B384" s="30"/>
      <c r="C384" s="30"/>
      <c r="E384" s="30"/>
      <c r="F384" s="30"/>
      <c r="H384" s="30"/>
      <c r="I384" s="30"/>
    </row>
    <row r="385" spans="2:9" ht="12">
      <c r="B385" s="30"/>
      <c r="C385" s="30"/>
      <c r="E385" s="30"/>
      <c r="F385" s="30"/>
      <c r="H385" s="30"/>
      <c r="I385" s="30"/>
    </row>
    <row r="386" spans="2:9" ht="12">
      <c r="B386" s="30"/>
      <c r="C386" s="30"/>
      <c r="E386" s="30"/>
      <c r="F386" s="30"/>
      <c r="H386" s="30"/>
      <c r="I386" s="30"/>
    </row>
    <row r="387" spans="2:9" ht="12">
      <c r="B387" s="30"/>
      <c r="C387" s="30"/>
      <c r="E387" s="30"/>
      <c r="F387" s="30"/>
      <c r="H387" s="30"/>
      <c r="I387" s="30"/>
    </row>
    <row r="388" spans="2:9" ht="12">
      <c r="B388" s="30"/>
      <c r="C388" s="30"/>
      <c r="E388" s="30"/>
      <c r="F388" s="30"/>
      <c r="H388" s="30"/>
      <c r="I388" s="30"/>
    </row>
    <row r="389" spans="2:9" ht="12">
      <c r="B389" s="30"/>
      <c r="C389" s="30"/>
      <c r="E389" s="30"/>
      <c r="F389" s="30"/>
      <c r="H389" s="30"/>
      <c r="I389" s="30"/>
    </row>
    <row r="390" spans="2:9" ht="12">
      <c r="B390" s="30"/>
      <c r="C390" s="30"/>
      <c r="E390" s="30"/>
      <c r="F390" s="30"/>
      <c r="H390" s="30"/>
      <c r="I390" s="30"/>
    </row>
    <row r="391" spans="2:9" ht="12">
      <c r="B391" s="30"/>
      <c r="C391" s="30"/>
      <c r="E391" s="30"/>
      <c r="F391" s="30"/>
      <c r="H391" s="30"/>
      <c r="I391" s="30"/>
    </row>
    <row r="392" spans="2:9" ht="12">
      <c r="B392" s="30"/>
      <c r="C392" s="30"/>
      <c r="E392" s="30"/>
      <c r="F392" s="30"/>
      <c r="H392" s="30"/>
      <c r="I392" s="30"/>
    </row>
    <row r="393" spans="2:9" ht="12">
      <c r="B393" s="30"/>
      <c r="C393" s="30"/>
      <c r="E393" s="30"/>
      <c r="F393" s="30"/>
      <c r="H393" s="30"/>
      <c r="I393" s="30"/>
    </row>
    <row r="394" spans="2:9" ht="12">
      <c r="B394" s="30"/>
      <c r="C394" s="30"/>
      <c r="E394" s="30"/>
      <c r="F394" s="30"/>
      <c r="H394" s="30"/>
      <c r="I394" s="30"/>
    </row>
    <row r="395" spans="2:9" ht="12">
      <c r="B395" s="30"/>
      <c r="C395" s="30"/>
      <c r="E395" s="30"/>
      <c r="F395" s="30"/>
      <c r="H395" s="30"/>
      <c r="I395" s="30"/>
    </row>
    <row r="396" spans="2:9" ht="12">
      <c r="B396" s="30"/>
      <c r="C396" s="30"/>
      <c r="E396" s="30"/>
      <c r="F396" s="30"/>
      <c r="H396" s="30"/>
      <c r="I396" s="30"/>
    </row>
    <row r="397" spans="2:9" ht="12">
      <c r="B397" s="30"/>
      <c r="C397" s="30"/>
      <c r="E397" s="30"/>
      <c r="F397" s="30"/>
      <c r="H397" s="30"/>
      <c r="I397" s="30"/>
    </row>
    <row r="398" spans="2:9" ht="12">
      <c r="B398" s="30"/>
      <c r="C398" s="30"/>
      <c r="E398" s="30"/>
      <c r="F398" s="30"/>
      <c r="H398" s="30"/>
      <c r="I398" s="30"/>
    </row>
    <row r="399" spans="2:9" ht="12">
      <c r="B399" s="30"/>
      <c r="C399" s="30"/>
      <c r="E399" s="30"/>
      <c r="F399" s="30"/>
      <c r="H399" s="30"/>
      <c r="I399" s="30"/>
    </row>
    <row r="400" spans="2:9" ht="12">
      <c r="B400" s="30"/>
      <c r="C400" s="30"/>
      <c r="E400" s="30"/>
      <c r="F400" s="30"/>
      <c r="H400" s="30"/>
      <c r="I400" s="30"/>
    </row>
    <row r="401" spans="2:9" ht="12">
      <c r="B401" s="30"/>
      <c r="C401" s="30"/>
      <c r="E401" s="30"/>
      <c r="F401" s="30"/>
      <c r="H401" s="30"/>
      <c r="I401" s="30"/>
    </row>
    <row r="402" spans="2:9" ht="12">
      <c r="B402" s="30"/>
      <c r="C402" s="30"/>
      <c r="E402" s="30"/>
      <c r="F402" s="30"/>
      <c r="H402" s="30"/>
      <c r="I402" s="30"/>
    </row>
    <row r="403" spans="2:9" ht="12">
      <c r="B403" s="30"/>
      <c r="C403" s="30"/>
      <c r="E403" s="30"/>
      <c r="F403" s="30"/>
      <c r="H403" s="30"/>
      <c r="I403" s="30"/>
    </row>
    <row r="404" spans="2:9" ht="12">
      <c r="B404" s="30"/>
      <c r="C404" s="30"/>
      <c r="E404" s="30"/>
      <c r="F404" s="30"/>
      <c r="H404" s="30"/>
      <c r="I404" s="30"/>
    </row>
    <row r="405" spans="2:9" ht="12">
      <c r="B405" s="30"/>
      <c r="C405" s="30"/>
      <c r="E405" s="30"/>
      <c r="F405" s="30"/>
      <c r="H405" s="30"/>
      <c r="I405" s="30"/>
    </row>
    <row r="406" spans="2:9" ht="12">
      <c r="B406" s="30"/>
      <c r="C406" s="30"/>
      <c r="E406" s="30"/>
      <c r="F406" s="30"/>
      <c r="H406" s="30"/>
      <c r="I406" s="30"/>
    </row>
    <row r="407" spans="2:9" ht="12">
      <c r="B407" s="30"/>
      <c r="C407" s="30"/>
      <c r="E407" s="30"/>
      <c r="F407" s="30"/>
      <c r="H407" s="30"/>
      <c r="I407" s="30"/>
    </row>
    <row r="408" spans="2:9" ht="12">
      <c r="B408" s="30"/>
      <c r="C408" s="30"/>
      <c r="E408" s="30"/>
      <c r="F408" s="30"/>
      <c r="H408" s="30"/>
      <c r="I408" s="30"/>
    </row>
    <row r="409" spans="2:9" ht="12">
      <c r="B409" s="30"/>
      <c r="C409" s="30"/>
      <c r="E409" s="30"/>
      <c r="F409" s="30"/>
      <c r="H409" s="30"/>
      <c r="I409" s="30"/>
    </row>
    <row r="410" spans="2:9" ht="12">
      <c r="B410" s="30"/>
      <c r="C410" s="30"/>
      <c r="E410" s="30"/>
      <c r="F410" s="30"/>
      <c r="H410" s="30"/>
      <c r="I410" s="30"/>
    </row>
    <row r="411" spans="2:9" ht="12">
      <c r="B411" s="30"/>
      <c r="C411" s="30"/>
      <c r="E411" s="30"/>
      <c r="F411" s="30"/>
      <c r="H411" s="30"/>
      <c r="I411" s="30"/>
    </row>
    <row r="412" spans="2:9" ht="12">
      <c r="B412" s="30"/>
      <c r="C412" s="30"/>
      <c r="E412" s="30"/>
      <c r="F412" s="30"/>
      <c r="H412" s="30"/>
      <c r="I412" s="30"/>
    </row>
    <row r="413" spans="2:9" ht="12">
      <c r="B413" s="30"/>
      <c r="C413" s="30"/>
      <c r="E413" s="30"/>
      <c r="F413" s="30"/>
      <c r="H413" s="30"/>
      <c r="I413" s="30"/>
    </row>
    <row r="414" spans="2:9" ht="12">
      <c r="B414" s="30"/>
      <c r="C414" s="30"/>
      <c r="E414" s="30"/>
      <c r="F414" s="30"/>
      <c r="H414" s="30"/>
      <c r="I414" s="30"/>
    </row>
    <row r="415" spans="2:9" ht="12">
      <c r="B415" s="30"/>
      <c r="C415" s="30"/>
      <c r="E415" s="30"/>
      <c r="F415" s="30"/>
      <c r="H415" s="30"/>
      <c r="I415" s="30"/>
    </row>
    <row r="416" spans="2:9" ht="12">
      <c r="B416" s="30"/>
      <c r="C416" s="30"/>
      <c r="E416" s="30"/>
      <c r="F416" s="30"/>
      <c r="H416" s="30"/>
      <c r="I416" s="30"/>
    </row>
    <row r="417" spans="2:9" ht="12">
      <c r="B417" s="30"/>
      <c r="C417" s="30"/>
      <c r="E417" s="30"/>
      <c r="F417" s="30"/>
      <c r="H417" s="30"/>
      <c r="I417" s="30"/>
    </row>
    <row r="418" spans="2:9" ht="12">
      <c r="B418" s="30"/>
      <c r="C418" s="30"/>
      <c r="E418" s="30"/>
      <c r="F418" s="30"/>
      <c r="H418" s="30"/>
      <c r="I418" s="30"/>
    </row>
    <row r="419" spans="2:9" ht="12">
      <c r="B419" s="30"/>
      <c r="C419" s="30"/>
      <c r="E419" s="30"/>
      <c r="F419" s="30"/>
      <c r="H419" s="30"/>
      <c r="I419" s="30"/>
    </row>
    <row r="420" spans="2:9" ht="12">
      <c r="B420" s="30"/>
      <c r="C420" s="30"/>
      <c r="E420" s="30"/>
      <c r="F420" s="30"/>
      <c r="H420" s="30"/>
      <c r="I420" s="30"/>
    </row>
    <row r="421" spans="2:9" ht="12">
      <c r="B421" s="30"/>
      <c r="C421" s="30"/>
      <c r="E421" s="30"/>
      <c r="F421" s="30"/>
      <c r="H421" s="30"/>
      <c r="I421" s="30"/>
    </row>
    <row r="422" spans="2:9" ht="12">
      <c r="B422" s="30"/>
      <c r="C422" s="30"/>
      <c r="E422" s="30"/>
      <c r="F422" s="30"/>
      <c r="H422" s="30"/>
      <c r="I422" s="30"/>
    </row>
    <row r="423" spans="2:9" ht="12">
      <c r="B423" s="30"/>
      <c r="C423" s="30"/>
      <c r="E423" s="30"/>
      <c r="F423" s="30"/>
      <c r="H423" s="30"/>
      <c r="I423" s="30"/>
    </row>
    <row r="424" spans="2:9" ht="12">
      <c r="B424" s="30"/>
      <c r="C424" s="30"/>
      <c r="E424" s="30"/>
      <c r="F424" s="30"/>
      <c r="H424" s="30"/>
      <c r="I424" s="30"/>
    </row>
    <row r="425" spans="2:9" ht="12">
      <c r="B425" s="30"/>
      <c r="C425" s="30"/>
      <c r="E425" s="30"/>
      <c r="F425" s="30"/>
      <c r="H425" s="30"/>
      <c r="I425" s="30"/>
    </row>
    <row r="426" spans="2:9" ht="12">
      <c r="B426" s="30"/>
      <c r="C426" s="30"/>
      <c r="E426" s="30"/>
      <c r="F426" s="30"/>
      <c r="H426" s="30"/>
      <c r="I426" s="30"/>
    </row>
    <row r="427" spans="2:9" ht="12">
      <c r="B427" s="30"/>
      <c r="C427" s="30"/>
      <c r="E427" s="30"/>
      <c r="F427" s="30"/>
      <c r="H427" s="30"/>
      <c r="I427" s="30"/>
    </row>
    <row r="428" spans="2:9" ht="12">
      <c r="B428" s="30"/>
      <c r="C428" s="30"/>
      <c r="E428" s="30"/>
      <c r="F428" s="30"/>
      <c r="H428" s="30"/>
      <c r="I428" s="30"/>
    </row>
    <row r="429" spans="2:9" ht="12">
      <c r="B429" s="30"/>
      <c r="C429" s="30"/>
      <c r="E429" s="30"/>
      <c r="F429" s="30"/>
      <c r="H429" s="30"/>
      <c r="I429" s="30"/>
    </row>
    <row r="430" spans="2:9" ht="12">
      <c r="B430" s="30"/>
      <c r="C430" s="30"/>
      <c r="E430" s="30"/>
      <c r="F430" s="30"/>
      <c r="H430" s="30"/>
      <c r="I430" s="30"/>
    </row>
    <row r="431" spans="2:9" ht="12">
      <c r="B431" s="30"/>
      <c r="C431" s="30"/>
      <c r="E431" s="30"/>
      <c r="F431" s="30"/>
      <c r="H431" s="30"/>
      <c r="I431" s="30"/>
    </row>
    <row r="432" spans="2:9" ht="12">
      <c r="B432" s="30"/>
      <c r="C432" s="30"/>
      <c r="E432" s="30"/>
      <c r="F432" s="30"/>
      <c r="H432" s="30"/>
      <c r="I432" s="30"/>
    </row>
    <row r="433" spans="2:9" ht="12">
      <c r="B433" s="30"/>
      <c r="C433" s="30"/>
      <c r="E433" s="30"/>
      <c r="F433" s="30"/>
      <c r="H433" s="30"/>
      <c r="I433" s="30"/>
    </row>
    <row r="434" spans="2:9" ht="12">
      <c r="B434" s="30"/>
      <c r="C434" s="30"/>
      <c r="E434" s="30"/>
      <c r="F434" s="30"/>
      <c r="H434" s="30"/>
      <c r="I434" s="30"/>
    </row>
    <row r="435" spans="2:9" ht="12">
      <c r="B435" s="30"/>
      <c r="C435" s="30"/>
      <c r="E435" s="30"/>
      <c r="F435" s="30"/>
      <c r="H435" s="30"/>
      <c r="I435" s="30"/>
    </row>
    <row r="436" spans="2:9" ht="12">
      <c r="B436" s="30"/>
      <c r="C436" s="30"/>
      <c r="E436" s="30"/>
      <c r="F436" s="30"/>
      <c r="H436" s="30"/>
      <c r="I436" s="30"/>
    </row>
    <row r="437" spans="2:9" ht="12">
      <c r="B437" s="30"/>
      <c r="C437" s="30"/>
      <c r="E437" s="30"/>
      <c r="F437" s="30"/>
      <c r="H437" s="30"/>
      <c r="I437" s="30"/>
    </row>
    <row r="438" spans="2:9" ht="12">
      <c r="B438" s="30"/>
      <c r="C438" s="30"/>
      <c r="E438" s="30"/>
      <c r="F438" s="30"/>
      <c r="H438" s="30"/>
      <c r="I438" s="30"/>
    </row>
    <row r="439" spans="2:9" ht="12">
      <c r="B439" s="30"/>
      <c r="C439" s="30"/>
      <c r="E439" s="30"/>
      <c r="F439" s="30"/>
      <c r="H439" s="30"/>
      <c r="I439" s="30"/>
    </row>
    <row r="440" spans="2:9" ht="12">
      <c r="B440" s="30"/>
      <c r="C440" s="30"/>
      <c r="E440" s="30"/>
      <c r="F440" s="30"/>
      <c r="H440" s="30"/>
      <c r="I440" s="30"/>
    </row>
    <row r="441" spans="2:9" ht="12">
      <c r="B441" s="30"/>
      <c r="C441" s="30"/>
      <c r="E441" s="30"/>
      <c r="F441" s="30"/>
      <c r="H441" s="30"/>
      <c r="I441" s="30"/>
    </row>
    <row r="442" spans="2:9" ht="12">
      <c r="B442" s="30"/>
      <c r="C442" s="30"/>
      <c r="E442" s="30"/>
      <c r="F442" s="30"/>
      <c r="H442" s="30"/>
      <c r="I442" s="30"/>
    </row>
    <row r="443" spans="2:9" ht="12">
      <c r="B443" s="30"/>
      <c r="C443" s="30"/>
      <c r="E443" s="30"/>
      <c r="F443" s="30"/>
      <c r="H443" s="30"/>
      <c r="I443" s="30"/>
    </row>
    <row r="444" spans="2:9" ht="12">
      <c r="B444" s="30"/>
      <c r="C444" s="30"/>
      <c r="E444" s="30"/>
      <c r="F444" s="30"/>
      <c r="H444" s="30"/>
      <c r="I444" s="30"/>
    </row>
    <row r="445" spans="2:9" ht="12">
      <c r="B445" s="30"/>
      <c r="C445" s="30"/>
      <c r="E445" s="30"/>
      <c r="F445" s="30"/>
      <c r="H445" s="30"/>
      <c r="I445" s="30"/>
    </row>
    <row r="446" spans="2:9" ht="12">
      <c r="B446" s="30"/>
      <c r="C446" s="30"/>
      <c r="E446" s="30"/>
      <c r="F446" s="30"/>
      <c r="H446" s="30"/>
      <c r="I446" s="30"/>
    </row>
    <row r="447" spans="2:9" ht="12">
      <c r="B447" s="30"/>
      <c r="C447" s="30"/>
      <c r="E447" s="30"/>
      <c r="F447" s="30"/>
      <c r="H447" s="30"/>
      <c r="I447" s="30"/>
    </row>
    <row r="448" spans="2:9" ht="12">
      <c r="B448" s="30"/>
      <c r="C448" s="30"/>
      <c r="E448" s="30"/>
      <c r="F448" s="30"/>
      <c r="H448" s="30"/>
      <c r="I448" s="30"/>
    </row>
    <row r="449" spans="2:9" ht="12">
      <c r="B449" s="30"/>
      <c r="C449" s="30"/>
      <c r="E449" s="30"/>
      <c r="F449" s="30"/>
      <c r="H449" s="30"/>
      <c r="I449" s="30"/>
    </row>
    <row r="450" spans="2:9" ht="12">
      <c r="B450" s="30"/>
      <c r="C450" s="30"/>
      <c r="E450" s="30"/>
      <c r="F450" s="30"/>
      <c r="H450" s="30"/>
      <c r="I450" s="30"/>
    </row>
    <row r="451" spans="2:9" ht="12">
      <c r="B451" s="30"/>
      <c r="C451" s="30"/>
      <c r="E451" s="30"/>
      <c r="F451" s="30"/>
      <c r="H451" s="30"/>
      <c r="I451" s="30"/>
    </row>
    <row r="452" spans="2:9" ht="12">
      <c r="B452" s="30"/>
      <c r="C452" s="30"/>
      <c r="E452" s="30"/>
      <c r="F452" s="30"/>
      <c r="H452" s="30"/>
      <c r="I452" s="30"/>
    </row>
    <row r="453" spans="2:9" ht="12">
      <c r="B453" s="30"/>
      <c r="C453" s="30"/>
      <c r="E453" s="30"/>
      <c r="F453" s="30"/>
      <c r="H453" s="30"/>
      <c r="I453" s="30"/>
    </row>
    <row r="454" spans="2:9" ht="12">
      <c r="B454" s="30"/>
      <c r="C454" s="30"/>
      <c r="E454" s="30"/>
      <c r="F454" s="30"/>
      <c r="H454" s="30"/>
      <c r="I454" s="30"/>
    </row>
    <row r="455" spans="2:9" ht="12">
      <c r="B455" s="30"/>
      <c r="C455" s="30"/>
      <c r="E455" s="30"/>
      <c r="F455" s="30"/>
      <c r="H455" s="30"/>
      <c r="I455" s="30"/>
    </row>
    <row r="456" spans="2:9" ht="12">
      <c r="B456" s="30"/>
      <c r="C456" s="30"/>
      <c r="E456" s="30"/>
      <c r="F456" s="30"/>
      <c r="H456" s="30"/>
      <c r="I456" s="30"/>
    </row>
    <row r="457" spans="2:9" ht="12">
      <c r="B457" s="30"/>
      <c r="C457" s="30"/>
      <c r="E457" s="30"/>
      <c r="F457" s="30"/>
      <c r="H457" s="30"/>
      <c r="I457" s="30"/>
    </row>
    <row r="458" spans="2:9" ht="12">
      <c r="B458" s="30"/>
      <c r="C458" s="30"/>
      <c r="E458" s="30"/>
      <c r="F458" s="30"/>
      <c r="H458" s="30"/>
      <c r="I458" s="30"/>
    </row>
    <row r="459" spans="2:9" ht="12">
      <c r="B459" s="30"/>
      <c r="C459" s="30"/>
      <c r="E459" s="30"/>
      <c r="F459" s="30"/>
      <c r="H459" s="30"/>
      <c r="I459" s="30"/>
    </row>
    <row r="460" spans="2:9" ht="12">
      <c r="B460" s="30"/>
      <c r="C460" s="30"/>
      <c r="E460" s="30"/>
      <c r="F460" s="30"/>
      <c r="H460" s="30"/>
      <c r="I460" s="30"/>
    </row>
    <row r="461" spans="2:9" ht="12">
      <c r="B461" s="30"/>
      <c r="C461" s="30"/>
      <c r="E461" s="30"/>
      <c r="F461" s="30"/>
      <c r="H461" s="30"/>
      <c r="I461" s="30"/>
    </row>
    <row r="462" spans="2:9" ht="12">
      <c r="B462" s="30"/>
      <c r="C462" s="30"/>
      <c r="E462" s="30"/>
      <c r="F462" s="30"/>
      <c r="H462" s="30"/>
      <c r="I462" s="30"/>
    </row>
    <row r="463" spans="2:9" ht="12">
      <c r="B463" s="30"/>
      <c r="C463" s="30"/>
      <c r="E463" s="30"/>
      <c r="F463" s="30"/>
      <c r="H463" s="30"/>
      <c r="I463" s="30"/>
    </row>
    <row r="464" spans="2:9" ht="12">
      <c r="B464" s="30"/>
      <c r="C464" s="30"/>
      <c r="E464" s="30"/>
      <c r="F464" s="30"/>
      <c r="H464" s="30"/>
      <c r="I464" s="30"/>
    </row>
    <row r="465" spans="2:9" ht="12">
      <c r="B465" s="30"/>
      <c r="C465" s="30"/>
      <c r="E465" s="30"/>
      <c r="F465" s="30"/>
      <c r="H465" s="30"/>
      <c r="I465" s="30"/>
    </row>
    <row r="466" spans="2:9" ht="12">
      <c r="B466" s="30"/>
      <c r="C466" s="30"/>
      <c r="E466" s="30"/>
      <c r="F466" s="30"/>
      <c r="H466" s="30"/>
      <c r="I466" s="30"/>
    </row>
    <row r="467" spans="2:9" ht="12">
      <c r="B467" s="30"/>
      <c r="C467" s="30"/>
      <c r="E467" s="30"/>
      <c r="F467" s="30"/>
      <c r="H467" s="30"/>
      <c r="I467" s="30"/>
    </row>
    <row r="468" spans="2:9" ht="12">
      <c r="B468" s="30"/>
      <c r="C468" s="30"/>
      <c r="E468" s="30"/>
      <c r="F468" s="30"/>
      <c r="H468" s="30"/>
      <c r="I468" s="30"/>
    </row>
    <row r="469" spans="2:9" ht="12">
      <c r="B469" s="30"/>
      <c r="C469" s="30"/>
      <c r="E469" s="30"/>
      <c r="F469" s="30"/>
      <c r="H469" s="30"/>
      <c r="I469" s="30"/>
    </row>
    <row r="470" spans="2:9" ht="12">
      <c r="B470" s="30"/>
      <c r="C470" s="30"/>
      <c r="E470" s="30"/>
      <c r="F470" s="30"/>
      <c r="H470" s="30"/>
      <c r="I470" s="30"/>
    </row>
    <row r="471" spans="2:9" ht="12">
      <c r="B471" s="30"/>
      <c r="C471" s="30"/>
      <c r="E471" s="30"/>
      <c r="F471" s="30"/>
      <c r="H471" s="30"/>
      <c r="I471" s="30"/>
    </row>
    <row r="472" spans="2:9" ht="12">
      <c r="B472" s="30"/>
      <c r="C472" s="30"/>
      <c r="E472" s="30"/>
      <c r="F472" s="30"/>
      <c r="H472" s="30"/>
      <c r="I472" s="30"/>
    </row>
    <row r="473" spans="2:9" ht="12">
      <c r="B473" s="30"/>
      <c r="C473" s="30"/>
      <c r="E473" s="30"/>
      <c r="F473" s="30"/>
      <c r="H473" s="30"/>
      <c r="I473" s="30"/>
    </row>
    <row r="474" spans="2:9" ht="12">
      <c r="B474" s="30"/>
      <c r="C474" s="30"/>
      <c r="E474" s="30"/>
      <c r="F474" s="30"/>
      <c r="H474" s="30"/>
      <c r="I474" s="30"/>
    </row>
    <row r="475" spans="2:9" ht="12">
      <c r="B475" s="30"/>
      <c r="C475" s="30"/>
      <c r="E475" s="30"/>
      <c r="F475" s="30"/>
      <c r="H475" s="30"/>
      <c r="I475" s="30"/>
    </row>
    <row r="476" spans="2:9" ht="12">
      <c r="B476" s="30"/>
      <c r="C476" s="30"/>
      <c r="E476" s="30"/>
      <c r="F476" s="30"/>
      <c r="H476" s="30"/>
      <c r="I476" s="30"/>
    </row>
    <row r="477" spans="2:9" ht="12">
      <c r="B477" s="30"/>
      <c r="C477" s="30"/>
      <c r="E477" s="30"/>
      <c r="F477" s="30"/>
      <c r="H477" s="30"/>
      <c r="I477" s="30"/>
    </row>
    <row r="478" spans="2:9" ht="12">
      <c r="B478" s="30"/>
      <c r="C478" s="30"/>
      <c r="E478" s="30"/>
      <c r="F478" s="30"/>
      <c r="H478" s="30"/>
      <c r="I478" s="30"/>
    </row>
    <row r="479" spans="2:9" ht="12">
      <c r="B479" s="30"/>
      <c r="C479" s="30"/>
      <c r="E479" s="30"/>
      <c r="F479" s="30"/>
      <c r="H479" s="30"/>
      <c r="I479" s="30"/>
    </row>
    <row r="480" spans="2:9" ht="12">
      <c r="B480" s="30"/>
      <c r="C480" s="30"/>
      <c r="E480" s="30"/>
      <c r="F480" s="30"/>
      <c r="H480" s="30"/>
      <c r="I480" s="30"/>
    </row>
    <row r="481" spans="2:9" ht="12">
      <c r="B481" s="30"/>
      <c r="C481" s="30"/>
      <c r="E481" s="30"/>
      <c r="F481" s="30"/>
      <c r="H481" s="30"/>
      <c r="I481" s="30"/>
    </row>
    <row r="482" spans="2:9" ht="12">
      <c r="B482" s="30"/>
      <c r="C482" s="30"/>
      <c r="E482" s="30"/>
      <c r="F482" s="30"/>
      <c r="H482" s="30"/>
      <c r="I482" s="30"/>
    </row>
    <row r="483" spans="2:9" ht="12">
      <c r="B483" s="30"/>
      <c r="C483" s="30"/>
      <c r="E483" s="30"/>
      <c r="F483" s="30"/>
      <c r="H483" s="30"/>
      <c r="I483" s="30"/>
    </row>
    <row r="484" spans="2:9" ht="12">
      <c r="B484" s="30"/>
      <c r="C484" s="30"/>
      <c r="E484" s="30"/>
      <c r="F484" s="30"/>
      <c r="H484" s="30"/>
      <c r="I484" s="30"/>
    </row>
    <row r="485" spans="2:9" ht="12">
      <c r="B485" s="30"/>
      <c r="C485" s="30"/>
      <c r="E485" s="30"/>
      <c r="F485" s="30"/>
      <c r="H485" s="30"/>
      <c r="I485" s="30"/>
    </row>
    <row r="486" spans="2:9" ht="12">
      <c r="B486" s="30"/>
      <c r="C486" s="30"/>
      <c r="E486" s="30"/>
      <c r="F486" s="30"/>
      <c r="H486" s="30"/>
      <c r="I486" s="30"/>
    </row>
    <row r="487" spans="2:9" ht="12">
      <c r="B487" s="30"/>
      <c r="C487" s="30"/>
      <c r="E487" s="30"/>
      <c r="F487" s="30"/>
      <c r="H487" s="30"/>
      <c r="I487" s="30"/>
    </row>
    <row r="488" spans="2:9" ht="12">
      <c r="B488" s="30"/>
      <c r="C488" s="30"/>
      <c r="E488" s="30"/>
      <c r="F488" s="30"/>
      <c r="H488" s="30"/>
      <c r="I488" s="30"/>
    </row>
    <row r="489" spans="2:9" ht="12">
      <c r="B489" s="30"/>
      <c r="C489" s="30"/>
      <c r="E489" s="30"/>
      <c r="F489" s="30"/>
      <c r="H489" s="30"/>
      <c r="I489" s="30"/>
    </row>
    <row r="490" spans="2:9" ht="12">
      <c r="B490" s="30"/>
      <c r="C490" s="30"/>
      <c r="E490" s="30"/>
      <c r="F490" s="30"/>
      <c r="H490" s="30"/>
      <c r="I490" s="30"/>
    </row>
    <row r="491" spans="2:9" ht="12">
      <c r="B491" s="30"/>
      <c r="C491" s="30"/>
      <c r="E491" s="30"/>
      <c r="F491" s="30"/>
      <c r="H491" s="30"/>
      <c r="I491" s="30"/>
    </row>
    <row r="492" spans="2:9" ht="12">
      <c r="B492" s="30"/>
      <c r="C492" s="30"/>
      <c r="E492" s="30"/>
      <c r="F492" s="30"/>
      <c r="H492" s="30"/>
      <c r="I492" s="30"/>
    </row>
    <row r="493" spans="2:9" ht="12">
      <c r="B493" s="30"/>
      <c r="C493" s="30"/>
      <c r="E493" s="30"/>
      <c r="F493" s="30"/>
      <c r="H493" s="30"/>
      <c r="I493" s="30"/>
    </row>
    <row r="494" spans="2:9" ht="12">
      <c r="B494" s="30"/>
      <c r="C494" s="30"/>
      <c r="E494" s="30"/>
      <c r="F494" s="30"/>
      <c r="H494" s="30"/>
      <c r="I494" s="30"/>
    </row>
    <row r="495" spans="2:9" ht="12">
      <c r="B495" s="30"/>
      <c r="C495" s="30"/>
      <c r="E495" s="30"/>
      <c r="F495" s="30"/>
      <c r="H495" s="30"/>
      <c r="I495" s="30"/>
    </row>
    <row r="496" spans="2:9" ht="12">
      <c r="B496" s="30"/>
      <c r="C496" s="30"/>
      <c r="E496" s="30"/>
      <c r="F496" s="30"/>
      <c r="H496" s="30"/>
      <c r="I496" s="30"/>
    </row>
    <row r="497" spans="2:9" ht="12">
      <c r="B497" s="30"/>
      <c r="C497" s="30"/>
      <c r="E497" s="30"/>
      <c r="F497" s="30"/>
      <c r="H497" s="30"/>
      <c r="I497" s="30"/>
    </row>
    <row r="498" spans="2:9" ht="12">
      <c r="B498" s="30"/>
      <c r="C498" s="30"/>
      <c r="E498" s="30"/>
      <c r="F498" s="30"/>
      <c r="H498" s="30"/>
      <c r="I498" s="30"/>
    </row>
    <row r="499" spans="2:9" ht="12">
      <c r="B499" s="30"/>
      <c r="C499" s="30"/>
      <c r="E499" s="30"/>
      <c r="F499" s="30"/>
      <c r="H499" s="30"/>
      <c r="I499" s="30"/>
    </row>
    <row r="500" spans="2:9" ht="12">
      <c r="B500" s="30"/>
      <c r="C500" s="30"/>
      <c r="E500" s="30"/>
      <c r="F500" s="30"/>
      <c r="H500" s="30"/>
      <c r="I500" s="30"/>
    </row>
    <row r="501" spans="2:9" ht="12">
      <c r="B501" s="30"/>
      <c r="C501" s="30"/>
      <c r="E501" s="30"/>
      <c r="F501" s="30"/>
      <c r="H501" s="30"/>
      <c r="I501" s="30"/>
    </row>
    <row r="502" spans="2:9" ht="12">
      <c r="B502" s="30"/>
      <c r="C502" s="30"/>
      <c r="E502" s="30"/>
      <c r="F502" s="30"/>
      <c r="H502" s="30"/>
      <c r="I502" s="30"/>
    </row>
    <row r="503" spans="2:9" ht="12">
      <c r="B503" s="30"/>
      <c r="C503" s="30"/>
      <c r="E503" s="30"/>
      <c r="F503" s="30"/>
      <c r="H503" s="30"/>
      <c r="I503" s="30"/>
    </row>
    <row r="504" spans="2:9" ht="12">
      <c r="B504" s="30"/>
      <c r="C504" s="30"/>
      <c r="E504" s="30"/>
      <c r="F504" s="30"/>
      <c r="H504" s="30"/>
      <c r="I504" s="30"/>
    </row>
    <row r="505" spans="2:9" ht="12">
      <c r="B505" s="30"/>
      <c r="C505" s="30"/>
      <c r="E505" s="30"/>
      <c r="F505" s="30"/>
      <c r="H505" s="30"/>
      <c r="I505" s="30"/>
    </row>
    <row r="506" spans="2:9" ht="12">
      <c r="B506" s="30"/>
      <c r="C506" s="30"/>
      <c r="E506" s="30"/>
      <c r="F506" s="30"/>
      <c r="H506" s="30"/>
      <c r="I506" s="30"/>
    </row>
    <row r="507" spans="2:9" ht="12">
      <c r="B507" s="30"/>
      <c r="C507" s="30"/>
      <c r="E507" s="30"/>
      <c r="F507" s="30"/>
      <c r="H507" s="30"/>
      <c r="I507" s="30"/>
    </row>
    <row r="508" spans="2:9" ht="12">
      <c r="B508" s="30"/>
      <c r="C508" s="30"/>
      <c r="E508" s="30"/>
      <c r="F508" s="30"/>
      <c r="H508" s="30"/>
      <c r="I508" s="30"/>
    </row>
    <row r="509" spans="2:9" ht="12">
      <c r="B509" s="30"/>
      <c r="C509" s="30"/>
      <c r="E509" s="30"/>
      <c r="F509" s="30"/>
      <c r="H509" s="30"/>
      <c r="I509" s="30"/>
    </row>
    <row r="510" spans="2:9" ht="12">
      <c r="B510" s="30"/>
      <c r="C510" s="30"/>
      <c r="E510" s="30"/>
      <c r="F510" s="30"/>
      <c r="H510" s="30"/>
      <c r="I510" s="30"/>
    </row>
    <row r="511" spans="2:9" ht="12">
      <c r="B511" s="30"/>
      <c r="C511" s="30"/>
      <c r="E511" s="30"/>
      <c r="F511" s="30"/>
      <c r="H511" s="30"/>
      <c r="I511" s="30"/>
    </row>
    <row r="512" spans="2:9" ht="12">
      <c r="B512" s="30"/>
      <c r="C512" s="30"/>
      <c r="E512" s="30"/>
      <c r="F512" s="30"/>
      <c r="H512" s="30"/>
      <c r="I512" s="30"/>
    </row>
    <row r="513" spans="2:9" ht="12">
      <c r="B513" s="30"/>
      <c r="C513" s="30"/>
      <c r="E513" s="30"/>
      <c r="F513" s="30"/>
      <c r="H513" s="30"/>
      <c r="I513" s="30"/>
    </row>
    <row r="514" spans="2:9" ht="12">
      <c r="B514" s="30"/>
      <c r="C514" s="30"/>
      <c r="E514" s="30"/>
      <c r="F514" s="30"/>
      <c r="H514" s="30"/>
      <c r="I514" s="30"/>
    </row>
    <row r="515" spans="2:9" ht="12">
      <c r="B515" s="30"/>
      <c r="C515" s="30"/>
      <c r="E515" s="30"/>
      <c r="F515" s="30"/>
      <c r="H515" s="30"/>
      <c r="I515" s="30"/>
    </row>
    <row r="516" spans="2:9" ht="12">
      <c r="B516" s="30"/>
      <c r="C516" s="30"/>
      <c r="E516" s="30"/>
      <c r="F516" s="30"/>
      <c r="H516" s="30"/>
      <c r="I516" s="30"/>
    </row>
    <row r="517" spans="2:9" ht="12">
      <c r="B517" s="30"/>
      <c r="C517" s="30"/>
      <c r="E517" s="30"/>
      <c r="F517" s="30"/>
      <c r="H517" s="30"/>
      <c r="I517" s="30"/>
    </row>
    <row r="518" spans="2:9" ht="12">
      <c r="B518" s="30"/>
      <c r="C518" s="30"/>
      <c r="E518" s="30"/>
      <c r="F518" s="30"/>
      <c r="H518" s="30"/>
      <c r="I518" s="30"/>
    </row>
    <row r="519" spans="2:9" ht="12">
      <c r="B519" s="30"/>
      <c r="C519" s="30"/>
      <c r="E519" s="30"/>
      <c r="F519" s="30"/>
      <c r="H519" s="30"/>
      <c r="I519" s="30"/>
    </row>
    <row r="520" spans="2:9" ht="12">
      <c r="B520" s="30"/>
      <c r="C520" s="30"/>
      <c r="E520" s="30"/>
      <c r="F520" s="30"/>
      <c r="H520" s="30"/>
      <c r="I520" s="30"/>
    </row>
    <row r="521" spans="2:9" ht="12">
      <c r="B521" s="30"/>
      <c r="C521" s="30"/>
      <c r="E521" s="30"/>
      <c r="F521" s="30"/>
      <c r="H521" s="30"/>
      <c r="I521" s="30"/>
    </row>
    <row r="522" spans="2:9" ht="12">
      <c r="B522" s="30"/>
      <c r="C522" s="30"/>
      <c r="E522" s="30"/>
      <c r="F522" s="30"/>
      <c r="H522" s="30"/>
      <c r="I522" s="30"/>
    </row>
    <row r="523" spans="2:9" ht="12">
      <c r="B523" s="30"/>
      <c r="C523" s="30"/>
      <c r="E523" s="30"/>
      <c r="F523" s="30"/>
      <c r="H523" s="30"/>
      <c r="I523" s="30"/>
    </row>
    <row r="524" spans="2:9" ht="12">
      <c r="B524" s="30"/>
      <c r="C524" s="30"/>
      <c r="E524" s="30"/>
      <c r="F524" s="30"/>
      <c r="H524" s="30"/>
      <c r="I524" s="30"/>
    </row>
    <row r="525" spans="2:9" ht="12">
      <c r="B525" s="30"/>
      <c r="C525" s="30"/>
      <c r="E525" s="30"/>
      <c r="F525" s="30"/>
      <c r="H525" s="30"/>
      <c r="I525" s="30"/>
    </row>
    <row r="526" spans="2:9" ht="12">
      <c r="B526" s="30"/>
      <c r="C526" s="30"/>
      <c r="E526" s="30"/>
      <c r="F526" s="30"/>
      <c r="H526" s="30"/>
      <c r="I526" s="30"/>
    </row>
    <row r="527" spans="2:9" ht="12">
      <c r="B527" s="30"/>
      <c r="C527" s="30"/>
      <c r="E527" s="30"/>
      <c r="F527" s="30"/>
      <c r="H527" s="30"/>
      <c r="I527" s="30"/>
    </row>
    <row r="528" spans="2:9" ht="12">
      <c r="B528" s="30"/>
      <c r="C528" s="30"/>
      <c r="E528" s="30"/>
      <c r="F528" s="30"/>
      <c r="H528" s="30"/>
      <c r="I528" s="30"/>
    </row>
    <row r="529" spans="2:9" ht="12">
      <c r="B529" s="30"/>
      <c r="C529" s="30"/>
      <c r="E529" s="30"/>
      <c r="F529" s="30"/>
      <c r="H529" s="30"/>
      <c r="I529" s="30"/>
    </row>
    <row r="530" spans="2:9" ht="12">
      <c r="B530" s="30"/>
      <c r="C530" s="30"/>
      <c r="E530" s="30"/>
      <c r="F530" s="30"/>
      <c r="H530" s="30"/>
      <c r="I530" s="30"/>
    </row>
    <row r="531" spans="2:9" ht="12">
      <c r="B531" s="30"/>
      <c r="C531" s="30"/>
      <c r="E531" s="30"/>
      <c r="F531" s="30"/>
      <c r="H531" s="30"/>
      <c r="I531" s="30"/>
    </row>
    <row r="532" spans="2:9" ht="12">
      <c r="B532" s="30"/>
      <c r="C532" s="30"/>
      <c r="E532" s="30"/>
      <c r="F532" s="30"/>
      <c r="H532" s="30"/>
      <c r="I532" s="30"/>
    </row>
    <row r="533" spans="2:9" ht="12">
      <c r="B533" s="30"/>
      <c r="C533" s="30"/>
      <c r="E533" s="30"/>
      <c r="F533" s="30"/>
      <c r="H533" s="30"/>
      <c r="I533" s="30"/>
    </row>
    <row r="534" spans="2:9" ht="12">
      <c r="B534" s="30"/>
      <c r="C534" s="30"/>
      <c r="E534" s="30"/>
      <c r="F534" s="30"/>
      <c r="H534" s="30"/>
      <c r="I534" s="30"/>
    </row>
    <row r="535" spans="2:9" ht="12">
      <c r="B535" s="30"/>
      <c r="C535" s="30"/>
      <c r="E535" s="30"/>
      <c r="F535" s="30"/>
      <c r="H535" s="30"/>
      <c r="I535" s="30"/>
    </row>
    <row r="536" spans="2:9" ht="12">
      <c r="B536" s="30"/>
      <c r="C536" s="30"/>
      <c r="E536" s="30"/>
      <c r="F536" s="30"/>
      <c r="H536" s="30"/>
      <c r="I536" s="30"/>
    </row>
    <row r="537" spans="2:9" ht="12">
      <c r="B537" s="30"/>
      <c r="C537" s="30"/>
      <c r="E537" s="30"/>
      <c r="F537" s="30"/>
      <c r="H537" s="30"/>
      <c r="I537" s="30"/>
    </row>
    <row r="538" spans="2:9" ht="12">
      <c r="B538" s="30"/>
      <c r="C538" s="30"/>
      <c r="E538" s="30"/>
      <c r="F538" s="30"/>
      <c r="H538" s="30"/>
      <c r="I538" s="30"/>
    </row>
    <row r="539" spans="2:9" ht="12">
      <c r="B539" s="30"/>
      <c r="C539" s="30"/>
      <c r="E539" s="30"/>
      <c r="F539" s="30"/>
      <c r="H539" s="30"/>
      <c r="I539" s="30"/>
    </row>
    <row r="540" spans="2:9" ht="12">
      <c r="B540" s="30"/>
      <c r="C540" s="30"/>
      <c r="E540" s="30"/>
      <c r="F540" s="30"/>
      <c r="H540" s="30"/>
      <c r="I540" s="30"/>
    </row>
    <row r="541" spans="2:9" ht="12">
      <c r="B541" s="30"/>
      <c r="C541" s="30"/>
      <c r="E541" s="30"/>
      <c r="F541" s="30"/>
      <c r="H541" s="30"/>
      <c r="I541" s="30"/>
    </row>
    <row r="542" spans="2:9" ht="12">
      <c r="B542" s="30"/>
      <c r="C542" s="30"/>
      <c r="E542" s="30"/>
      <c r="F542" s="30"/>
      <c r="H542" s="30"/>
      <c r="I542" s="30"/>
    </row>
    <row r="543" spans="2:9" ht="12">
      <c r="B543" s="30"/>
      <c r="C543" s="30"/>
      <c r="E543" s="30"/>
      <c r="F543" s="30"/>
      <c r="H543" s="30"/>
      <c r="I543" s="30"/>
    </row>
    <row r="544" spans="2:9" ht="12">
      <c r="B544" s="30"/>
      <c r="C544" s="30"/>
      <c r="E544" s="30"/>
      <c r="F544" s="30"/>
      <c r="H544" s="30"/>
      <c r="I544" s="30"/>
    </row>
    <row r="545" spans="2:9" ht="12">
      <c r="B545" s="30"/>
      <c r="C545" s="30"/>
      <c r="E545" s="30"/>
      <c r="F545" s="30"/>
      <c r="H545" s="30"/>
      <c r="I545" s="30"/>
    </row>
    <row r="546" spans="2:9" ht="12">
      <c r="B546" s="30"/>
      <c r="C546" s="30"/>
      <c r="E546" s="30"/>
      <c r="F546" s="30"/>
      <c r="H546" s="30"/>
      <c r="I546" s="30"/>
    </row>
    <row r="547" spans="2:9" ht="12">
      <c r="B547" s="30"/>
      <c r="C547" s="30"/>
      <c r="E547" s="30"/>
      <c r="F547" s="30"/>
      <c r="H547" s="30"/>
      <c r="I547" s="30"/>
    </row>
    <row r="548" spans="2:9" ht="12">
      <c r="B548" s="30"/>
      <c r="C548" s="30"/>
      <c r="E548" s="30"/>
      <c r="F548" s="30"/>
      <c r="H548" s="30"/>
      <c r="I548" s="30"/>
    </row>
    <row r="549" spans="2:9" ht="12">
      <c r="B549" s="30"/>
      <c r="C549" s="30"/>
      <c r="E549" s="30"/>
      <c r="F549" s="30"/>
      <c r="H549" s="30"/>
      <c r="I549" s="30"/>
    </row>
    <row r="550" spans="2:9" ht="12">
      <c r="B550" s="30"/>
      <c r="C550" s="30"/>
      <c r="E550" s="30"/>
      <c r="F550" s="30"/>
      <c r="H550" s="30"/>
      <c r="I550" s="30"/>
    </row>
    <row r="551" spans="2:9" ht="12">
      <c r="B551" s="30"/>
      <c r="C551" s="30"/>
      <c r="E551" s="30"/>
      <c r="F551" s="30"/>
      <c r="H551" s="30"/>
      <c r="I551" s="30"/>
    </row>
    <row r="552" spans="2:9" ht="12">
      <c r="B552" s="30"/>
      <c r="C552" s="30"/>
      <c r="E552" s="30"/>
      <c r="F552" s="30"/>
      <c r="H552" s="30"/>
      <c r="I552" s="30"/>
    </row>
    <row r="553" spans="2:9" ht="12">
      <c r="B553" s="30"/>
      <c r="C553" s="30"/>
      <c r="E553" s="30"/>
      <c r="F553" s="30"/>
      <c r="H553" s="30"/>
      <c r="I553" s="30"/>
    </row>
    <row r="554" spans="2:9" ht="12">
      <c r="B554" s="30"/>
      <c r="C554" s="30"/>
      <c r="E554" s="30"/>
      <c r="F554" s="30"/>
      <c r="H554" s="30"/>
      <c r="I554" s="30"/>
    </row>
    <row r="555" spans="2:9" ht="12">
      <c r="B555" s="30"/>
      <c r="C555" s="30"/>
      <c r="E555" s="30"/>
      <c r="F555" s="30"/>
      <c r="H555" s="30"/>
      <c r="I555" s="30"/>
    </row>
    <row r="556" spans="2:9" ht="12">
      <c r="B556" s="18"/>
      <c r="C556" s="18"/>
      <c r="D556" s="20"/>
      <c r="E556" s="18"/>
      <c r="F556" s="18"/>
      <c r="G556" s="20"/>
      <c r="H556" s="18"/>
      <c r="I556" s="18"/>
    </row>
    <row r="557" spans="2:9" ht="12">
      <c r="B557" s="18"/>
      <c r="C557" s="18"/>
      <c r="D557" s="20"/>
      <c r="E557" s="18"/>
      <c r="F557" s="18"/>
      <c r="G557" s="20"/>
      <c r="H557" s="18"/>
      <c r="I557" s="18"/>
    </row>
    <row r="558" spans="2:9" ht="12">
      <c r="B558" s="18"/>
      <c r="C558" s="18"/>
      <c r="D558" s="20"/>
      <c r="E558" s="18"/>
      <c r="F558" s="18"/>
      <c r="G558" s="20"/>
      <c r="H558" s="18"/>
      <c r="I558" s="18"/>
    </row>
    <row r="559" spans="2:9" ht="12">
      <c r="B559" s="18"/>
      <c r="C559" s="18"/>
      <c r="D559" s="20"/>
      <c r="E559" s="18"/>
      <c r="F559" s="18"/>
      <c r="G559" s="20"/>
      <c r="H559" s="18"/>
      <c r="I559" s="18"/>
    </row>
    <row r="560" spans="2:9" ht="12">
      <c r="B560" s="18"/>
      <c r="C560" s="18"/>
      <c r="D560" s="20"/>
      <c r="E560" s="18"/>
      <c r="F560" s="18"/>
      <c r="G560" s="20"/>
      <c r="H560" s="18"/>
      <c r="I560" s="18"/>
    </row>
    <row r="561" spans="2:9" ht="12">
      <c r="B561" s="18"/>
      <c r="C561" s="18"/>
      <c r="D561" s="20"/>
      <c r="E561" s="18"/>
      <c r="F561" s="18"/>
      <c r="G561" s="20"/>
      <c r="H561" s="18"/>
      <c r="I561" s="18"/>
    </row>
    <row r="562" spans="2:9" ht="12">
      <c r="B562" s="18"/>
      <c r="C562" s="18"/>
      <c r="D562" s="20"/>
      <c r="E562" s="18"/>
      <c r="F562" s="18"/>
      <c r="G562" s="20"/>
      <c r="H562" s="18"/>
      <c r="I562" s="18"/>
    </row>
    <row r="563" spans="2:9" ht="12">
      <c r="B563" s="18"/>
      <c r="C563" s="18"/>
      <c r="D563" s="20"/>
      <c r="E563" s="18"/>
      <c r="F563" s="18"/>
      <c r="G563" s="20"/>
      <c r="H563" s="18"/>
      <c r="I563" s="18"/>
    </row>
    <row r="564" spans="2:9" ht="12">
      <c r="B564" s="18"/>
      <c r="C564" s="18"/>
      <c r="D564" s="20"/>
      <c r="E564" s="18"/>
      <c r="F564" s="18"/>
      <c r="G564" s="20"/>
      <c r="H564" s="18"/>
      <c r="I564" s="18"/>
    </row>
    <row r="565" spans="2:9" ht="12">
      <c r="B565" s="18"/>
      <c r="C565" s="18"/>
      <c r="D565" s="20"/>
      <c r="E565" s="18"/>
      <c r="F565" s="18"/>
      <c r="G565" s="20"/>
      <c r="H565" s="18"/>
      <c r="I565" s="18"/>
    </row>
    <row r="566" spans="2:9" ht="12">
      <c r="B566" s="18"/>
      <c r="C566" s="18"/>
      <c r="D566" s="20"/>
      <c r="E566" s="18"/>
      <c r="F566" s="18"/>
      <c r="G566" s="20"/>
      <c r="H566" s="18"/>
      <c r="I566" s="18"/>
    </row>
    <row r="567" spans="2:9" ht="12">
      <c r="B567" s="18"/>
      <c r="C567" s="18"/>
      <c r="D567" s="20"/>
      <c r="E567" s="18"/>
      <c r="F567" s="18"/>
      <c r="G567" s="20"/>
      <c r="H567" s="18"/>
      <c r="I567" s="18"/>
    </row>
    <row r="568" spans="2:9" ht="12">
      <c r="B568" s="18"/>
      <c r="C568" s="18"/>
      <c r="D568" s="20"/>
      <c r="E568" s="18"/>
      <c r="F568" s="18"/>
      <c r="G568" s="20"/>
      <c r="H568" s="18"/>
      <c r="I568" s="18"/>
    </row>
    <row r="569" spans="2:9" ht="12">
      <c r="B569" s="18"/>
      <c r="C569" s="18"/>
      <c r="D569" s="20"/>
      <c r="E569" s="18"/>
      <c r="F569" s="18"/>
      <c r="G569" s="20"/>
      <c r="H569" s="18"/>
      <c r="I569" s="18"/>
    </row>
    <row r="570" spans="2:9" ht="12">
      <c r="B570" s="18"/>
      <c r="C570" s="18"/>
      <c r="D570" s="20"/>
      <c r="E570" s="18"/>
      <c r="F570" s="18"/>
      <c r="G570" s="20"/>
      <c r="H570" s="18"/>
      <c r="I570" s="18"/>
    </row>
    <row r="571" spans="2:9" ht="12">
      <c r="B571" s="18"/>
      <c r="C571" s="18"/>
      <c r="D571" s="20"/>
      <c r="E571" s="18"/>
      <c r="F571" s="18"/>
      <c r="G571" s="20"/>
      <c r="H571" s="18"/>
      <c r="I571" s="18"/>
    </row>
    <row r="572" spans="2:9" ht="12">
      <c r="B572" s="18"/>
      <c r="C572" s="18"/>
      <c r="D572" s="20"/>
      <c r="E572" s="18"/>
      <c r="F572" s="18"/>
      <c r="G572" s="20"/>
      <c r="H572" s="18"/>
      <c r="I572" s="18"/>
    </row>
    <row r="573" spans="2:9" ht="12">
      <c r="B573" s="18"/>
      <c r="C573" s="18"/>
      <c r="D573" s="20"/>
      <c r="E573" s="18"/>
      <c r="F573" s="18"/>
      <c r="G573" s="20"/>
      <c r="H573" s="18"/>
      <c r="I573" s="18"/>
    </row>
    <row r="574" spans="2:9" ht="12">
      <c r="B574" s="18"/>
      <c r="C574" s="18"/>
      <c r="D574" s="20"/>
      <c r="E574" s="18"/>
      <c r="F574" s="18"/>
      <c r="G574" s="20"/>
      <c r="H574" s="18"/>
      <c r="I574" s="18"/>
    </row>
    <row r="575" spans="2:9" ht="12">
      <c r="B575" s="18"/>
      <c r="C575" s="18"/>
      <c r="D575" s="20"/>
      <c r="E575" s="18"/>
      <c r="F575" s="18"/>
      <c r="G575" s="20"/>
      <c r="H575" s="18"/>
      <c r="I575" s="18"/>
    </row>
    <row r="576" spans="2:9" ht="12">
      <c r="B576" s="18"/>
      <c r="C576" s="18"/>
      <c r="D576" s="20"/>
      <c r="E576" s="18"/>
      <c r="F576" s="18"/>
      <c r="G576" s="20"/>
      <c r="H576" s="18"/>
      <c r="I576" s="18"/>
    </row>
    <row r="577" spans="2:9" ht="12">
      <c r="B577" s="18"/>
      <c r="C577" s="18"/>
      <c r="D577" s="20"/>
      <c r="E577" s="18"/>
      <c r="F577" s="18"/>
      <c r="G577" s="20"/>
      <c r="H577" s="18"/>
      <c r="I577" s="18"/>
    </row>
    <row r="578" spans="2:9" ht="12">
      <c r="B578" s="18"/>
      <c r="C578" s="18"/>
      <c r="D578" s="20"/>
      <c r="E578" s="18"/>
      <c r="F578" s="18"/>
      <c r="G578" s="20"/>
      <c r="H578" s="18"/>
      <c r="I578" s="18"/>
    </row>
    <row r="579" spans="2:9" ht="12">
      <c r="B579" s="18"/>
      <c r="C579" s="18"/>
      <c r="D579" s="20"/>
      <c r="E579" s="18"/>
      <c r="F579" s="18"/>
      <c r="G579" s="20"/>
      <c r="H579" s="18"/>
      <c r="I579" s="18"/>
    </row>
    <row r="580" spans="2:9" ht="12">
      <c r="B580" s="18"/>
      <c r="C580" s="18"/>
      <c r="D580" s="20"/>
      <c r="E580" s="18"/>
      <c r="F580" s="18"/>
      <c r="G580" s="20"/>
      <c r="H580" s="18"/>
      <c r="I580" s="18"/>
    </row>
    <row r="581" spans="2:9" ht="12">
      <c r="B581" s="18"/>
      <c r="C581" s="18"/>
      <c r="D581" s="20"/>
      <c r="E581" s="18"/>
      <c r="F581" s="18"/>
      <c r="G581" s="20"/>
      <c r="H581" s="18"/>
      <c r="I581" s="18"/>
    </row>
    <row r="582" spans="2:9" ht="12">
      <c r="B582" s="18"/>
      <c r="C582" s="18"/>
      <c r="D582" s="20"/>
      <c r="E582" s="18"/>
      <c r="F582" s="18"/>
      <c r="G582" s="20"/>
      <c r="H582" s="18"/>
      <c r="I582" s="18"/>
    </row>
    <row r="583" spans="2:9" ht="12">
      <c r="B583" s="18"/>
      <c r="C583" s="18"/>
      <c r="D583" s="20"/>
      <c r="E583" s="18"/>
      <c r="F583" s="18"/>
      <c r="G583" s="20"/>
      <c r="H583" s="18"/>
      <c r="I583" s="18"/>
    </row>
    <row r="584" spans="2:9" ht="12">
      <c r="B584" s="18"/>
      <c r="C584" s="18"/>
      <c r="D584" s="20"/>
      <c r="E584" s="18"/>
      <c r="F584" s="18"/>
      <c r="G584" s="20"/>
      <c r="H584" s="18"/>
      <c r="I584" s="18"/>
    </row>
    <row r="585" spans="2:9" ht="12">
      <c r="B585" s="18"/>
      <c r="C585" s="18"/>
      <c r="D585" s="20"/>
      <c r="E585" s="18"/>
      <c r="F585" s="18"/>
      <c r="G585" s="20"/>
      <c r="H585" s="18"/>
      <c r="I585" s="18"/>
    </row>
    <row r="586" spans="2:9" ht="12">
      <c r="B586" s="18"/>
      <c r="C586" s="18"/>
      <c r="D586" s="20"/>
      <c r="E586" s="18"/>
      <c r="F586" s="18"/>
      <c r="G586" s="20"/>
      <c r="H586" s="18"/>
      <c r="I586" s="18"/>
    </row>
    <row r="587" spans="2:9" ht="12">
      <c r="B587" s="18"/>
      <c r="C587" s="18"/>
      <c r="D587" s="20"/>
      <c r="E587" s="18"/>
      <c r="F587" s="18"/>
      <c r="G587" s="20"/>
      <c r="H587" s="18"/>
      <c r="I587" s="18"/>
    </row>
    <row r="588" spans="2:9" ht="12">
      <c r="B588" s="18"/>
      <c r="C588" s="18"/>
      <c r="D588" s="20"/>
      <c r="E588" s="18"/>
      <c r="F588" s="18"/>
      <c r="G588" s="20"/>
      <c r="H588" s="18"/>
      <c r="I588" s="18"/>
    </row>
    <row r="589" spans="2:9" ht="12">
      <c r="B589" s="18"/>
      <c r="C589" s="18"/>
      <c r="D589" s="20"/>
      <c r="E589" s="18"/>
      <c r="F589" s="18"/>
      <c r="G589" s="20"/>
      <c r="H589" s="18"/>
      <c r="I589" s="18"/>
    </row>
    <row r="590" spans="2:9" ht="12">
      <c r="B590" s="18"/>
      <c r="C590" s="18"/>
      <c r="D590" s="20"/>
      <c r="E590" s="18"/>
      <c r="F590" s="18"/>
      <c r="G590" s="20"/>
      <c r="H590" s="18"/>
      <c r="I590" s="18"/>
    </row>
    <row r="591" spans="2:9" ht="12">
      <c r="B591" s="18"/>
      <c r="C591" s="18"/>
      <c r="D591" s="20"/>
      <c r="E591" s="18"/>
      <c r="F591" s="18"/>
      <c r="G591" s="20"/>
      <c r="H591" s="18"/>
      <c r="I591" s="18"/>
    </row>
    <row r="592" spans="2:9" ht="12">
      <c r="B592" s="18"/>
      <c r="C592" s="18"/>
      <c r="D592" s="20"/>
      <c r="E592" s="18"/>
      <c r="F592" s="18"/>
      <c r="G592" s="20"/>
      <c r="H592" s="18"/>
      <c r="I592" s="18"/>
    </row>
    <row r="593" spans="2:9" ht="12">
      <c r="B593" s="18"/>
      <c r="C593" s="18"/>
      <c r="D593" s="20"/>
      <c r="E593" s="18"/>
      <c r="F593" s="18"/>
      <c r="G593" s="20"/>
      <c r="H593" s="18"/>
      <c r="I593" s="18"/>
    </row>
    <row r="594" spans="2:9" ht="12">
      <c r="B594" s="18"/>
      <c r="C594" s="18"/>
      <c r="D594" s="20"/>
      <c r="E594" s="18"/>
      <c r="F594" s="18"/>
      <c r="G594" s="20"/>
      <c r="H594" s="18"/>
      <c r="I594" s="18"/>
    </row>
    <row r="595" spans="2:9" ht="12">
      <c r="B595" s="18"/>
      <c r="C595" s="18"/>
      <c r="D595" s="20"/>
      <c r="E595" s="18"/>
      <c r="F595" s="18"/>
      <c r="G595" s="20"/>
      <c r="H595" s="18"/>
      <c r="I595" s="18"/>
    </row>
  </sheetData>
  <sheetProtection/>
  <printOptions horizontalCentered="1" verticalCentered="1"/>
  <pageMargins left="0" right="0" top="0" bottom="0" header="0" footer="0"/>
  <pageSetup horizontalDpi="300" verticalDpi="300" orientation="portrait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Warnke</dc:creator>
  <cp:keywords/>
  <dc:description/>
  <cp:lastModifiedBy>Karalee Drdul</cp:lastModifiedBy>
  <cp:lastPrinted>2018-01-17T19:05:48Z</cp:lastPrinted>
  <dcterms:created xsi:type="dcterms:W3CDTF">2009-02-27T22:07:37Z</dcterms:created>
  <dcterms:modified xsi:type="dcterms:W3CDTF">2018-01-19T14:10:35Z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